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5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 filterPrivacy="1"/>
  <xr:revisionPtr revIDLastSave="0" documentId="13_ncr:1_{D38D9F60-2530-EB47-B513-864D6A9C68BF}" xr6:coauthVersionLast="47" xr6:coauthVersionMax="47" xr10:uidLastSave="{00000000-0000-0000-0000-000000000000}"/>
  <bookViews>
    <workbookView xWindow="0" yWindow="720" windowWidth="29400" windowHeight="18400" tabRatio="659" firstSheet="2" activeTab="6" xr2:uid="{00000000-000D-0000-FFFF-FFFF00000000}"/>
  </bookViews>
  <sheets>
    <sheet name="ankietyzacja stud po I sem" sheetId="5" r:id="rId1"/>
    <sheet name="ankietyzacja procesu dydaktyczn" sheetId="1" r:id="rId2"/>
    <sheet name="ankiet absolw program kształcen" sheetId="8" r:id="rId3"/>
    <sheet name="osiągn efekty kształ" sheetId="9" r:id="rId4"/>
    <sheet name=" uzyskane komp" sheetId="10" r:id="rId5"/>
    <sheet name="infrastr, sekret" sheetId="11" r:id="rId6"/>
    <sheet name="system zapewn jakości kształ" sheetId="12" r:id="rId7"/>
    <sheet name="Arkusz1" sheetId="4" state="hidden" r:id="rId8"/>
    <sheet name="Arkusz4" sheetId="7" state="hidden" r:id="rId9"/>
    <sheet name="Lista" sheetId="3" state="hidden" r:id="rId10"/>
  </sheets>
  <externalReferences>
    <externalReference r:id="rId11"/>
  </externalReferences>
  <definedNames>
    <definedName name="_xlchart.v2.0" hidden="1">'infrastr, sekret'!$J$181:$N$181</definedName>
    <definedName name="_xlchart.v2.1" hidden="1">'infrastr, sekret'!$J$182:$N$182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2" l="1"/>
  <c r="N11" i="11"/>
  <c r="M11" i="11" l="1"/>
  <c r="L11" i="11"/>
  <c r="K11" i="11"/>
  <c r="J11" i="11"/>
  <c r="L8" i="12"/>
  <c r="K8" i="12"/>
  <c r="J8" i="12"/>
  <c r="M12" i="10" l="1"/>
  <c r="L12" i="10"/>
  <c r="K12" i="10"/>
  <c r="J12" i="10"/>
  <c r="K7" i="9"/>
  <c r="L7" i="9"/>
  <c r="M7" i="9"/>
  <c r="J7" i="9"/>
  <c r="K13" i="8" l="1"/>
  <c r="L13" i="8"/>
  <c r="M13" i="8"/>
  <c r="J13" i="8"/>
</calcChain>
</file>

<file path=xl/sharedStrings.xml><?xml version="1.0" encoding="utf-8"?>
<sst xmlns="http://schemas.openxmlformats.org/spreadsheetml/2006/main" count="378" uniqueCount="95">
  <si>
    <t>TAK</t>
  </si>
  <si>
    <t>Piewszy stopień</t>
  </si>
  <si>
    <t>Drugi stopień</t>
  </si>
  <si>
    <t>Stacjonarne</t>
  </si>
  <si>
    <t>Niestracjonarne zaoczne</t>
  </si>
  <si>
    <t xml:space="preserve">Studia stacjonarne </t>
  </si>
  <si>
    <t xml:space="preserve">Studia niestacjonarne </t>
  </si>
  <si>
    <t xml:space="preserve">Studia licencjackie </t>
  </si>
  <si>
    <t>Studia magisterskie</t>
  </si>
  <si>
    <t xml:space="preserve">I </t>
  </si>
  <si>
    <t>II</t>
  </si>
  <si>
    <t>III</t>
  </si>
  <si>
    <t>IV</t>
  </si>
  <si>
    <t>V</t>
  </si>
  <si>
    <t>VI</t>
  </si>
  <si>
    <t xml:space="preserve">NIE </t>
  </si>
  <si>
    <t>Ankieta po pierwszym semestrze studiów</t>
  </si>
  <si>
    <t>Czy jest Pan/Pani zadowolony?</t>
  </si>
  <si>
    <t>Z wyboru kierunku</t>
  </si>
  <si>
    <t>Z obsługi administracyjnej</t>
  </si>
  <si>
    <t>Z poziomu prowadzonych zajęć</t>
  </si>
  <si>
    <t>Z funkcjonowania witryn internetowych Uczelni (USOS, Moodle, Microsoft Teams)</t>
  </si>
  <si>
    <t>Z ułożenia rozkładu zajęć</t>
  </si>
  <si>
    <t>Z wyboru Filii Politechniki Warszawskiej</t>
  </si>
  <si>
    <t>Jak oceniasz:</t>
  </si>
  <si>
    <t>1. Respektowanie przez nauczyciela akademickiego regulaminu przedmiotu?</t>
  </si>
  <si>
    <t>2. Przygotowanie nauczyciela akademickiego do realizacji przedmiotu?</t>
  </si>
  <si>
    <t>5. Umiejętność wyjaśniania zagadnień przez nauczyciela akademickiego w sposób pozwalający na ich zrozumienie?</t>
  </si>
  <si>
    <t>6. Umiejętność zainteresowania Ciebie prezentowanym materiałem?</t>
  </si>
  <si>
    <t>7. Punktualność rozpoczynania i kończenia zajęć?</t>
  </si>
  <si>
    <t>8. Dostępność nauczyciela akademickiego dla studentów na konsultacjach?</t>
  </si>
  <si>
    <t>3. Zachowanie nauczyciela akademickiego wobec Ciebie i innych studentów?</t>
  </si>
  <si>
    <t>4.Umiejętność wyjaśniania wątpliwości podczas rozwiązywania problemów i omawiania zagadnień?</t>
  </si>
  <si>
    <t>7. Dostępność nauczyciela akademickiego dla studentów na konsultacjach?</t>
  </si>
  <si>
    <t>ANKIETYZACJA  PROGRAMU KSZTAŁCENIA</t>
  </si>
  <si>
    <t>1. Udział przedmiotów ogólnych w programie studiów</t>
  </si>
  <si>
    <t>2. Udział przedmiotów kierunkowych w programie</t>
  </si>
  <si>
    <t>3. Udział języków obcych w programie studiów</t>
  </si>
  <si>
    <t>4. Dostosowanie programów do potrzeb rynku</t>
  </si>
  <si>
    <t>5. Oferta praktyk zawodowych</t>
  </si>
  <si>
    <t>6. Dostępność kadry nauczającej</t>
  </si>
  <si>
    <t>7. Sumienność egzaminowania</t>
  </si>
  <si>
    <t>8. Zakres wymagań na egzaminie dyplomowym</t>
  </si>
  <si>
    <t>9. Kształtowanie postaw społecznych, systemu wartości</t>
  </si>
  <si>
    <t>OCENA OSIĄGNIĘTYCH EFEKTÓW UCZENIA</t>
  </si>
  <si>
    <t xml:space="preserve">Jak oceniasz: </t>
  </si>
  <si>
    <t>1. Poziom osiągniętych efektów z wiedzy</t>
  </si>
  <si>
    <t>3. Zakres kształtowania kompetencji społecznych</t>
  </si>
  <si>
    <t>2. Stopień rozwijanych w trakcie studiów umiejętności</t>
  </si>
  <si>
    <t>1. Wiedza ogólnoekonomiczna</t>
  </si>
  <si>
    <t>2.Wiedza kierunkowa</t>
  </si>
  <si>
    <t>3. Znajomość języków obcych</t>
  </si>
  <si>
    <t>4. Umiejętności analityczne</t>
  </si>
  <si>
    <t>5. Umiejętności wykorzystania komputera</t>
  </si>
  <si>
    <t>7. Umiejętności samokształcenia, otwartości na stały rozwój</t>
  </si>
  <si>
    <t>6. Umiejętności rozwiązywania problemów</t>
  </si>
  <si>
    <t>8. Umiejętności komunikowania się i współpracy z osobami z różnych środowisk</t>
  </si>
  <si>
    <t>OCENA INFRASTRUKTURY, PRACY SEKRETARIATU,  KÓŁ NAUKOWYCH, SAMORZĄDU</t>
  </si>
  <si>
    <t>1.Infrastruktura dydaktyczna uczelni, (sale  wykładowe, pracownia komputerowa)</t>
  </si>
  <si>
    <t>2. Infrastruktura sportowa uczelni</t>
  </si>
  <si>
    <t>3. Zasoby biblioteczne uczelni</t>
  </si>
  <si>
    <t xml:space="preserve">5. Baza socjalna (Dom studencki, stołówka) </t>
  </si>
  <si>
    <t>4. Funkcjonowanie sekretariatu studiów</t>
  </si>
  <si>
    <t>6. Koła naukowe, organizacje studenckie</t>
  </si>
  <si>
    <t>7. Możliwość realnego wpływu studentów na dydaktykę, zarządzania Filią, na system zapewnienia jakości kształcenia poprzez przedstawicieli samorządu studenckiego</t>
  </si>
  <si>
    <t xml:space="preserve">OCENA FUNKCJONOWANIA SYSTEMU ZAPEWNIENIA JAKOŚCI KSZTAŁCENIA </t>
  </si>
  <si>
    <t>1. Jak oceniasz funkcjonowanie Systemu Zapewnienia Jakości Kształcenia</t>
  </si>
  <si>
    <t>2. Jak oceniasz publiczny dostęp o informacji na temat procesu kształcenia</t>
  </si>
  <si>
    <t>3. Jak oceniasz jakość przekazywanych informacji dotyczących toku kształcenia</t>
  </si>
  <si>
    <t>4. Jak oceniasz zawartość strony internetowej Kolegium</t>
  </si>
  <si>
    <r>
      <t xml:space="preserve">Ocena sposobu prowadzenia zajęć przez nauczyciela akademickiego </t>
    </r>
    <r>
      <rPr>
        <b/>
        <u/>
        <sz val="14"/>
        <color theme="1"/>
        <rFont val="Times New Roman"/>
        <family val="1"/>
        <charset val="238"/>
      </rPr>
      <t>wykłady</t>
    </r>
  </si>
  <si>
    <t>ANKIETYZACJA PROCESU DYDAKTYCZNEGO 2020/2021  semestr zimowy</t>
  </si>
  <si>
    <r>
      <t xml:space="preserve">Ocena sposobu prowadzenia zajęć przez nauczyciela akademickiego: </t>
    </r>
    <r>
      <rPr>
        <b/>
        <u/>
        <sz val="14"/>
        <color theme="1"/>
        <rFont val="Times New Roman"/>
        <family val="1"/>
        <charset val="238"/>
      </rPr>
      <t>ćwiczenia</t>
    </r>
  </si>
  <si>
    <t>rok akademicki</t>
  </si>
  <si>
    <t>2020/2021</t>
  </si>
  <si>
    <t>2019/2020</t>
  </si>
  <si>
    <t>2021/2022</t>
  </si>
  <si>
    <t>2022/2023</t>
  </si>
  <si>
    <t>semestr</t>
  </si>
  <si>
    <t>letni</t>
  </si>
  <si>
    <t xml:space="preserve">zimowy </t>
  </si>
  <si>
    <t xml:space="preserve">średnia </t>
  </si>
  <si>
    <t>średnia dla roku akademickiego</t>
  </si>
  <si>
    <t xml:space="preserve"> </t>
  </si>
  <si>
    <t>5. Umiejętność aktywizacji Ciebie i innych studentów podczas zajęć?</t>
  </si>
  <si>
    <t>6. Punktualność rozpoczynania i kończenia zajęć?</t>
  </si>
  <si>
    <t>Ocena uzyskanych kompetencji</t>
  </si>
  <si>
    <t>Skala:  bardzo dobrze (5),    dobrze (4),    dostatecznie (3),    źle (2)</t>
  </si>
  <si>
    <t>skala od 1 do 5;       gdzie: 1 - ocena najniższa;  5 - ocena najwyższa;</t>
  </si>
  <si>
    <t>skala od 1 do 5;   gdzie: 1 - ocena najniższa;                         5 - ocena najwyższa;</t>
  </si>
  <si>
    <t>2023/2024</t>
  </si>
  <si>
    <t>4.Jasność, przejrzystość prezentowanych treści?</t>
  </si>
  <si>
    <t>6. Zgodność przekazywanych treści z tematyką zajęć?</t>
  </si>
  <si>
    <t>skala od 1 do 5;                                                                         gdzie: 1 - ocena najniższa;  5 - ocena najwyższa;</t>
  </si>
  <si>
    <t>Skala:   bardzo dobrze (5),   dobrze (4),   dostatecznie (3),      źle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</si>
</sst>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8"/>
      <color theme="1"/>
      <name val="Times New Roman"/>
      <family val="1"/>
      <charset val="238"/>
    </font>
    <font>
      <sz val="9"/>
      <color rgb="FF000000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1E1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>
      <alignment horizontal="justify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justify" vertical="center" wrapText="1"/>
    </xf>
    <xf numFmtId="2" fontId="11" fillId="0" borderId="13" xfId="0" applyNumberFormat="1" applyFont="1" applyBorder="1" applyAlignment="1">
      <alignment horizont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2" fontId="11" fillId="0" borderId="15" xfId="0" applyNumberFormat="1" applyFont="1" applyBorder="1" applyAlignment="1">
      <alignment horizontal="center"/>
    </xf>
    <xf numFmtId="0" fontId="0" fillId="0" borderId="14" xfId="0" applyBorder="1"/>
    <xf numFmtId="0" fontId="11" fillId="0" borderId="8" xfId="0" applyFont="1" applyBorder="1"/>
    <xf numFmtId="0" fontId="2" fillId="4" borderId="8" xfId="0" applyFont="1" applyFill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justify" vertical="center" wrapText="1"/>
    </xf>
    <xf numFmtId="0" fontId="2" fillId="5" borderId="12" xfId="0" applyFont="1" applyFill="1" applyBorder="1" applyAlignment="1">
      <alignment horizontal="justify" vertical="center" wrapText="1"/>
    </xf>
    <xf numFmtId="2" fontId="12" fillId="6" borderId="8" xfId="0" applyNumberFormat="1" applyFont="1" applyFill="1" applyBorder="1" applyAlignment="1">
      <alignment horizontal="center" vertical="center" wrapText="1"/>
    </xf>
    <xf numFmtId="2" fontId="12" fillId="6" borderId="2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justify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11" fillId="0" borderId="18" xfId="0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 vertical="center"/>
    </xf>
    <xf numFmtId="0" fontId="2" fillId="4" borderId="14" xfId="0" applyFont="1" applyFill="1" applyBorder="1" applyAlignment="1">
      <alignment horizontal="justify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ECFF"/>
      <color rgb="FF99CCFF"/>
      <color rgb="FFCC99FF"/>
      <color rgb="FFCCCCFF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'ankietyzacja stud po I sem'!$B$14</c:f>
              <c:strCache>
                <c:ptCount val="1"/>
                <c:pt idx="0">
                  <c:v>średnia dla roku akademickiego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'ankietyzacja stud po I sem'!$C$13:$F$13</c:f>
              <c:strCache>
                <c:ptCount val="4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</c:strCache>
            </c:strRef>
          </c:cat>
          <c:val>
            <c:numRef>
              <c:f>'ankietyzacja stud po I sem'!$C$14:$F$14</c:f>
              <c:numCache>
                <c:formatCode>0.00</c:formatCode>
                <c:ptCount val="4"/>
                <c:pt idx="0">
                  <c:v>4.16</c:v>
                </c:pt>
                <c:pt idx="1">
                  <c:v>3.91</c:v>
                </c:pt>
                <c:pt idx="2">
                  <c:v>4.1100000000000003</c:v>
                </c:pt>
                <c:pt idx="3">
                  <c:v>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D-8545-A1E5-C59D695B1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3873616"/>
        <c:axId val="320132016"/>
      </c:barChart>
      <c:catAx>
        <c:axId val="119387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0132016"/>
        <c:crosses val="autoZero"/>
        <c:auto val="1"/>
        <c:lblAlgn val="ctr"/>
        <c:lblOffset val="100"/>
        <c:noMultiLvlLbl val="0"/>
      </c:catAx>
      <c:valAx>
        <c:axId val="3201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9387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kształcen'!$J$182:$N$182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kształcen'!$J$183:$N$183</c:f>
              <c:numCache>
                <c:formatCode>General</c:formatCode>
                <c:ptCount val="5"/>
                <c:pt idx="0">
                  <c:v>4.3899999999999997</c:v>
                </c:pt>
                <c:pt idx="1">
                  <c:v>4.5599999999999996</c:v>
                </c:pt>
                <c:pt idx="2">
                  <c:v>4.6900000000000004</c:v>
                </c:pt>
                <c:pt idx="3">
                  <c:v>4.59</c:v>
                </c:pt>
                <c:pt idx="4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3-9C40-AC18-8226B03FA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9060928"/>
        <c:axId val="1929112608"/>
      </c:barChart>
      <c:catAx>
        <c:axId val="192906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29112608"/>
        <c:crosses val="autoZero"/>
        <c:auto val="1"/>
        <c:lblAlgn val="ctr"/>
        <c:lblOffset val="100"/>
        <c:noMultiLvlLbl val="0"/>
      </c:catAx>
      <c:valAx>
        <c:axId val="19291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2906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kształcen'!$J$205:$N$205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kształcen'!$J$206:$N$206</c:f>
              <c:numCache>
                <c:formatCode>General</c:formatCode>
                <c:ptCount val="5"/>
                <c:pt idx="0">
                  <c:v>4.45</c:v>
                </c:pt>
                <c:pt idx="1">
                  <c:v>4.6399999999999997</c:v>
                </c:pt>
                <c:pt idx="2">
                  <c:v>4.7699999999999996</c:v>
                </c:pt>
                <c:pt idx="3">
                  <c:v>4.6500000000000004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F-7045-A138-0FE241F7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0778368"/>
        <c:axId val="1110780080"/>
      </c:barChart>
      <c:catAx>
        <c:axId val="111077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10780080"/>
        <c:crosses val="autoZero"/>
        <c:auto val="1"/>
        <c:lblAlgn val="ctr"/>
        <c:lblOffset val="100"/>
        <c:noMultiLvlLbl val="0"/>
      </c:catAx>
      <c:valAx>
        <c:axId val="111078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1077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kształcen'!$J$228:$N$228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kształcen'!$J$229:$N$229</c:f>
              <c:numCache>
                <c:formatCode>General</c:formatCode>
                <c:ptCount val="5"/>
                <c:pt idx="0">
                  <c:v>4</c:v>
                </c:pt>
                <c:pt idx="1">
                  <c:v>4.45</c:v>
                </c:pt>
                <c:pt idx="2">
                  <c:v>4.6900000000000004</c:v>
                </c:pt>
                <c:pt idx="3">
                  <c:v>4.59</c:v>
                </c:pt>
                <c:pt idx="4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9-1648-B718-67BDA47BA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8347648"/>
        <c:axId val="968462784"/>
      </c:barChart>
      <c:catAx>
        <c:axId val="9683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8462784"/>
        <c:crosses val="autoZero"/>
        <c:auto val="1"/>
        <c:lblAlgn val="ctr"/>
        <c:lblOffset val="100"/>
        <c:noMultiLvlLbl val="0"/>
      </c:catAx>
      <c:valAx>
        <c:axId val="9684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834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'osiągn efekty kształ'!$C$12:$G$12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'osiągn efekty kształ'!$C$13:$G$13</c:f>
              <c:numCache>
                <c:formatCode>0.00</c:formatCode>
                <c:ptCount val="5"/>
                <c:pt idx="0">
                  <c:v>4.1399999999999997</c:v>
                </c:pt>
                <c:pt idx="1">
                  <c:v>4.4066666666666663</c:v>
                </c:pt>
                <c:pt idx="2">
                  <c:v>4.46</c:v>
                </c:pt>
                <c:pt idx="3">
                  <c:v>4.4499999999999993</c:v>
                </c:pt>
                <c:pt idx="4" formatCode="General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C-5142-90F1-1A1849029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8383936"/>
        <c:axId val="886707712"/>
      </c:barChart>
      <c:catAx>
        <c:axId val="19283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86707712"/>
        <c:crosses val="autoZero"/>
        <c:auto val="1"/>
        <c:lblAlgn val="ctr"/>
        <c:lblOffset val="100"/>
        <c:noMultiLvlLbl val="0"/>
      </c:catAx>
      <c:valAx>
        <c:axId val="8867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2838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'osiągn efekty kształ'!$J$38:$N$38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'osiągn efekty kształ'!$J$39:$N$39</c:f>
              <c:numCache>
                <c:formatCode>General</c:formatCode>
                <c:ptCount val="5"/>
                <c:pt idx="0">
                  <c:v>4.26</c:v>
                </c:pt>
                <c:pt idx="1">
                  <c:v>4.42</c:v>
                </c:pt>
                <c:pt idx="2">
                  <c:v>4.38</c:v>
                </c:pt>
                <c:pt idx="3">
                  <c:v>4.53</c:v>
                </c:pt>
                <c:pt idx="4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C-8A48-A563-D3217B42C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8741200"/>
        <c:axId val="1929323920"/>
      </c:barChart>
      <c:catAx>
        <c:axId val="1928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29323920"/>
        <c:crosses val="autoZero"/>
        <c:auto val="1"/>
        <c:lblAlgn val="ctr"/>
        <c:lblOffset val="100"/>
        <c:noMultiLvlLbl val="0"/>
      </c:catAx>
      <c:valAx>
        <c:axId val="192932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28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'osiągn efekty kształ'!$J$62:$N$62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'osiągn efekty kształ'!$J$63:$N$63</c:f>
              <c:numCache>
                <c:formatCode>General</c:formatCode>
                <c:ptCount val="5"/>
                <c:pt idx="0">
                  <c:v>4.03</c:v>
                </c:pt>
                <c:pt idx="1">
                  <c:v>4.33</c:v>
                </c:pt>
                <c:pt idx="2">
                  <c:v>4.38</c:v>
                </c:pt>
                <c:pt idx="3">
                  <c:v>4.3499999999999996</c:v>
                </c:pt>
                <c:pt idx="4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7-B64E-AC33-6C18CFF1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8241392"/>
        <c:axId val="968799744"/>
      </c:barChart>
      <c:catAx>
        <c:axId val="96824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8799744"/>
        <c:crosses val="autoZero"/>
        <c:auto val="1"/>
        <c:lblAlgn val="ctr"/>
        <c:lblOffset val="100"/>
        <c:noMultiLvlLbl val="0"/>
      </c:catAx>
      <c:valAx>
        <c:axId val="96879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824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'osiągn efekty kształ'!$J$84:$N$84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'osiągn efekty kształ'!$J$85:$N$85</c:f>
              <c:numCache>
                <c:formatCode>General</c:formatCode>
                <c:ptCount val="5"/>
                <c:pt idx="0">
                  <c:v>4.13</c:v>
                </c:pt>
                <c:pt idx="1">
                  <c:v>4.47</c:v>
                </c:pt>
                <c:pt idx="2">
                  <c:v>4.62</c:v>
                </c:pt>
                <c:pt idx="3">
                  <c:v>4.47</c:v>
                </c:pt>
                <c:pt idx="4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B-5646-BA8D-97AC7416F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8687312"/>
        <c:axId val="968669904"/>
      </c:barChart>
      <c:catAx>
        <c:axId val="96868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8669904"/>
        <c:crosses val="autoZero"/>
        <c:auto val="1"/>
        <c:lblAlgn val="ctr"/>
        <c:lblOffset val="100"/>
        <c:noMultiLvlLbl val="0"/>
      </c:catAx>
      <c:valAx>
        <c:axId val="9686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868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uzyskane komp'!$C$17:$G$17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 uzyskane komp'!$C$18:$G$18</c:f>
              <c:numCache>
                <c:formatCode>0.00</c:formatCode>
                <c:ptCount val="5"/>
                <c:pt idx="0">
                  <c:v>4.1262499999999998</c:v>
                </c:pt>
                <c:pt idx="1">
                  <c:v>4.38</c:v>
                </c:pt>
                <c:pt idx="2">
                  <c:v>4.5774999999999997</c:v>
                </c:pt>
                <c:pt idx="3">
                  <c:v>4.4312500000000004</c:v>
                </c:pt>
                <c:pt idx="4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7-5949-BD6B-8709E510D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5156608"/>
        <c:axId val="964715440"/>
      </c:barChart>
      <c:catAx>
        <c:axId val="96515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4715440"/>
        <c:crosses val="autoZero"/>
        <c:auto val="1"/>
        <c:lblAlgn val="ctr"/>
        <c:lblOffset val="100"/>
        <c:noMultiLvlLbl val="0"/>
      </c:catAx>
      <c:valAx>
        <c:axId val="96471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515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uzyskane komp'!$J$43:$N$43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 uzyskane komp'!$J$44:$N$44</c:f>
              <c:numCache>
                <c:formatCode>General</c:formatCode>
                <c:ptCount val="5"/>
                <c:pt idx="0">
                  <c:v>4.21</c:v>
                </c:pt>
                <c:pt idx="1">
                  <c:v>4.51</c:v>
                </c:pt>
                <c:pt idx="2">
                  <c:v>4.7699999999999996</c:v>
                </c:pt>
                <c:pt idx="3">
                  <c:v>4.58</c:v>
                </c:pt>
                <c:pt idx="4" formatCode="0.00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1-AA4D-8216-893D881D2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0803264"/>
        <c:axId val="1120804976"/>
      </c:barChart>
      <c:catAx>
        <c:axId val="11208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20804976"/>
        <c:crosses val="autoZero"/>
        <c:auto val="1"/>
        <c:lblAlgn val="ctr"/>
        <c:lblOffset val="100"/>
        <c:noMultiLvlLbl val="0"/>
      </c:catAx>
      <c:valAx>
        <c:axId val="112080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2080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uzyskane komp'!$J$67:$N$67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 uzyskane komp'!$J$68:$N$68</c:f>
              <c:numCache>
                <c:formatCode>General</c:formatCode>
                <c:ptCount val="5"/>
                <c:pt idx="0">
                  <c:v>4.1100000000000003</c:v>
                </c:pt>
                <c:pt idx="1">
                  <c:v>4.32</c:v>
                </c:pt>
                <c:pt idx="2">
                  <c:v>4.3099999999999996</c:v>
                </c:pt>
                <c:pt idx="3">
                  <c:v>4.47</c:v>
                </c:pt>
                <c:pt idx="4" formatCode="0.00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6-3740-9069-C3FFB26D4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1170944"/>
        <c:axId val="1110756784"/>
      </c:barChart>
      <c:catAx>
        <c:axId val="11111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10756784"/>
        <c:crosses val="autoZero"/>
        <c:auto val="1"/>
        <c:lblAlgn val="ctr"/>
        <c:lblOffset val="100"/>
        <c:noMultiLvlLbl val="0"/>
      </c:catAx>
      <c:valAx>
        <c:axId val="11107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1117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kształcen'!$C$18:$G$18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kształcen'!$C$19:$G$19</c:f>
              <c:numCache>
                <c:formatCode>0.00</c:formatCode>
                <c:ptCount val="5"/>
                <c:pt idx="0">
                  <c:v>4.1311111111111112</c:v>
                </c:pt>
                <c:pt idx="1">
                  <c:v>4.358888888888889</c:v>
                </c:pt>
                <c:pt idx="2">
                  <c:v>4.528888888888889</c:v>
                </c:pt>
                <c:pt idx="3">
                  <c:v>4.4377777777777778</c:v>
                </c:pt>
                <c:pt idx="4">
                  <c:v>4.4377777777777778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B-8A42-A473-1A57D3C90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694704"/>
        <c:axId val="1004034800"/>
      </c:barChart>
      <c:catAx>
        <c:axId val="100369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04034800"/>
        <c:crosses val="autoZero"/>
        <c:auto val="1"/>
        <c:lblAlgn val="ctr"/>
        <c:lblOffset val="100"/>
        <c:noMultiLvlLbl val="0"/>
      </c:catAx>
      <c:valAx>
        <c:axId val="100403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0369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uzyskane komp'!$J$89:$N$89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 uzyskane komp'!$J$90:$N$90</c:f>
              <c:numCache>
                <c:formatCode>General</c:formatCode>
                <c:ptCount val="5"/>
                <c:pt idx="0">
                  <c:v>3.66</c:v>
                </c:pt>
                <c:pt idx="1">
                  <c:v>3.96</c:v>
                </c:pt>
                <c:pt idx="2">
                  <c:v>4.3099999999999996</c:v>
                </c:pt>
                <c:pt idx="3">
                  <c:v>4.05</c:v>
                </c:pt>
                <c:pt idx="4" formatCode="0.00">
                  <c:v>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7-7F4A-9279-E5E0B61D9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0566224"/>
        <c:axId val="1120679120"/>
      </c:barChart>
      <c:catAx>
        <c:axId val="112056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20679120"/>
        <c:crosses val="autoZero"/>
        <c:auto val="1"/>
        <c:lblAlgn val="ctr"/>
        <c:lblOffset val="100"/>
        <c:noMultiLvlLbl val="0"/>
      </c:catAx>
      <c:valAx>
        <c:axId val="112067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2056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uzyskane komp'!$J$111:$N$111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 uzyskane komp'!$J$112:$N$112</c:f>
              <c:numCache>
                <c:formatCode>General</c:formatCode>
                <c:ptCount val="5"/>
                <c:pt idx="0">
                  <c:v>4.13</c:v>
                </c:pt>
                <c:pt idx="1">
                  <c:v>4.32</c:v>
                </c:pt>
                <c:pt idx="2">
                  <c:v>4.46</c:v>
                </c:pt>
                <c:pt idx="3">
                  <c:v>4.47</c:v>
                </c:pt>
                <c:pt idx="4" formatCode="0.00">
                  <c:v>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6-7748-A6B1-5B250A965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7991728"/>
        <c:axId val="1017993440"/>
      </c:barChart>
      <c:catAx>
        <c:axId val="101799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7993440"/>
        <c:crosses val="autoZero"/>
        <c:auto val="1"/>
        <c:lblAlgn val="ctr"/>
        <c:lblOffset val="100"/>
        <c:noMultiLvlLbl val="0"/>
      </c:catAx>
      <c:valAx>
        <c:axId val="101799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799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uzyskane komp'!$J$136:$N$136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 uzyskane komp'!$J$137:$N$137</c:f>
              <c:numCache>
                <c:formatCode>General</c:formatCode>
                <c:ptCount val="5"/>
                <c:pt idx="0">
                  <c:v>4.29</c:v>
                </c:pt>
                <c:pt idx="1">
                  <c:v>4.45</c:v>
                </c:pt>
                <c:pt idx="2">
                  <c:v>4.8499999999999996</c:v>
                </c:pt>
                <c:pt idx="3">
                  <c:v>4.29</c:v>
                </c:pt>
                <c:pt idx="4" formatCode="0.00">
                  <c:v>4.2699999999999996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E-5048-AA09-4DE64582B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0523968"/>
        <c:axId val="1180198624"/>
      </c:barChart>
      <c:catAx>
        <c:axId val="118052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0198624"/>
        <c:crosses val="autoZero"/>
        <c:auto val="1"/>
        <c:lblAlgn val="ctr"/>
        <c:lblOffset val="100"/>
        <c:noMultiLvlLbl val="0"/>
      </c:catAx>
      <c:valAx>
        <c:axId val="118019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052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uzyskane komp'!$J$157:$N$157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 uzyskane komp'!$J$158:$N$158</c:f>
              <c:numCache>
                <c:formatCode>General</c:formatCode>
                <c:ptCount val="5"/>
                <c:pt idx="0">
                  <c:v>4.16</c:v>
                </c:pt>
                <c:pt idx="1">
                  <c:v>4.42</c:v>
                </c:pt>
                <c:pt idx="2">
                  <c:v>4.6900000000000004</c:v>
                </c:pt>
                <c:pt idx="3">
                  <c:v>4.53</c:v>
                </c:pt>
                <c:pt idx="4" formatCode="0.00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E-FA44-86E4-DFBB46226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7876384"/>
        <c:axId val="1018121024"/>
      </c:barChart>
      <c:catAx>
        <c:axId val="101787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8121024"/>
        <c:crosses val="autoZero"/>
        <c:auto val="1"/>
        <c:lblAlgn val="ctr"/>
        <c:lblOffset val="100"/>
        <c:noMultiLvlLbl val="0"/>
      </c:catAx>
      <c:valAx>
        <c:axId val="101812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787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uzyskane komp'!$J$181:$N$181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 uzyskane komp'!$J$182:$N$182</c:f>
              <c:numCache>
                <c:formatCode>General</c:formatCode>
                <c:ptCount val="5"/>
                <c:pt idx="0">
                  <c:v>4.21</c:v>
                </c:pt>
                <c:pt idx="1">
                  <c:v>4.4800000000000004</c:v>
                </c:pt>
                <c:pt idx="2">
                  <c:v>4.54</c:v>
                </c:pt>
                <c:pt idx="3">
                  <c:v>4.59</c:v>
                </c:pt>
                <c:pt idx="4" formatCode="0.00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D-C344-8930-30F04104C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0281968"/>
        <c:axId val="1180069840"/>
      </c:barChart>
      <c:catAx>
        <c:axId val="118028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0069840"/>
        <c:crosses val="autoZero"/>
        <c:auto val="1"/>
        <c:lblAlgn val="ctr"/>
        <c:lblOffset val="100"/>
        <c:noMultiLvlLbl val="0"/>
      </c:catAx>
      <c:valAx>
        <c:axId val="118006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028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uzyskane komp'!$J$204:$N$204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 uzyskane komp'!$J$205:$N$205</c:f>
              <c:numCache>
                <c:formatCode>General</c:formatCode>
                <c:ptCount val="5"/>
                <c:pt idx="0">
                  <c:v>4.24</c:v>
                </c:pt>
                <c:pt idx="1">
                  <c:v>4.58</c:v>
                </c:pt>
                <c:pt idx="2">
                  <c:v>4.6900000000000004</c:v>
                </c:pt>
                <c:pt idx="3">
                  <c:v>4.47</c:v>
                </c:pt>
                <c:pt idx="4" formatCode="0.00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7-414C-AB29-5B28E7FE7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7763408"/>
        <c:axId val="1017765120"/>
      </c:barChart>
      <c:catAx>
        <c:axId val="101776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7765120"/>
        <c:crosses val="autoZero"/>
        <c:auto val="1"/>
        <c:lblAlgn val="ctr"/>
        <c:lblOffset val="100"/>
        <c:noMultiLvlLbl val="0"/>
      </c:catAx>
      <c:valAx>
        <c:axId val="101776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776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sekret'!$J$67:$M$67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sekret'!$J$68:$M$68</c:f>
              <c:numCache>
                <c:formatCode>General</c:formatCode>
                <c:ptCount val="4"/>
                <c:pt idx="0">
                  <c:v>4</c:v>
                </c:pt>
                <c:pt idx="1">
                  <c:v>4.1399999999999997</c:v>
                </c:pt>
                <c:pt idx="2">
                  <c:v>4.08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8-4355-A722-37F8E89CC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41216"/>
        <c:axId val="136775936"/>
      </c:barChart>
      <c:catAx>
        <c:axId val="13684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75936"/>
        <c:crosses val="autoZero"/>
        <c:auto val="1"/>
        <c:lblAlgn val="ctr"/>
        <c:lblOffset val="100"/>
        <c:noMultiLvlLbl val="0"/>
      </c:catAx>
      <c:valAx>
        <c:axId val="13677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4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'infrastr, sekret'!$C$17:$G$17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'infrastr, sekret'!$C$18:$G$18</c:f>
              <c:numCache>
                <c:formatCode>0.00</c:formatCode>
                <c:ptCount val="5"/>
                <c:pt idx="0">
                  <c:v>4.0900000000000007</c:v>
                </c:pt>
                <c:pt idx="1">
                  <c:v>4.3485714285714279</c:v>
                </c:pt>
                <c:pt idx="2">
                  <c:v>4.3642857142857148</c:v>
                </c:pt>
                <c:pt idx="3">
                  <c:v>4.5214285714285714</c:v>
                </c:pt>
                <c:pt idx="4">
                  <c:v>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4-9C4D-8D2B-60FD0A462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985040"/>
        <c:axId val="354320624"/>
      </c:barChart>
      <c:catAx>
        <c:axId val="35398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4320624"/>
        <c:crosses val="autoZero"/>
        <c:auto val="1"/>
        <c:lblAlgn val="ctr"/>
        <c:lblOffset val="100"/>
        <c:noMultiLvlLbl val="0"/>
      </c:catAx>
      <c:valAx>
        <c:axId val="3543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398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'infrastr, sekret'!$J$43:$N$43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'infrastr, sekret'!$J$44:$N$44</c:f>
              <c:numCache>
                <c:formatCode>General</c:formatCode>
                <c:ptCount val="5"/>
                <c:pt idx="0">
                  <c:v>3.95</c:v>
                </c:pt>
                <c:pt idx="1">
                  <c:v>4.4400000000000004</c:v>
                </c:pt>
                <c:pt idx="2">
                  <c:v>4.2300000000000004</c:v>
                </c:pt>
                <c:pt idx="3">
                  <c:v>4.47</c:v>
                </c:pt>
                <c:pt idx="4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A-A743-99C5-A0C2E171F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8245728"/>
        <c:axId val="994578336"/>
      </c:barChart>
      <c:catAx>
        <c:axId val="105824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94578336"/>
        <c:crosses val="autoZero"/>
        <c:auto val="1"/>
        <c:lblAlgn val="ctr"/>
        <c:lblOffset val="100"/>
        <c:noMultiLvlLbl val="0"/>
      </c:catAx>
      <c:valAx>
        <c:axId val="99457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5824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'infrastr, sekret'!$J$89:$N$89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'infrastr, sekret'!$J$90:$N$90</c:f>
              <c:numCache>
                <c:formatCode>General</c:formatCode>
                <c:ptCount val="5"/>
                <c:pt idx="0">
                  <c:v>4.05</c:v>
                </c:pt>
                <c:pt idx="1">
                  <c:v>4.25</c:v>
                </c:pt>
                <c:pt idx="2">
                  <c:v>4.1500000000000004</c:v>
                </c:pt>
                <c:pt idx="3">
                  <c:v>4.59</c:v>
                </c:pt>
                <c:pt idx="4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A-4B4B-AFA9-66F710C8D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1330144"/>
        <c:axId val="851718352"/>
      </c:barChart>
      <c:catAx>
        <c:axId val="20713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51718352"/>
        <c:crosses val="autoZero"/>
        <c:auto val="1"/>
        <c:lblAlgn val="ctr"/>
        <c:lblOffset val="100"/>
        <c:noMultiLvlLbl val="0"/>
      </c:catAx>
      <c:valAx>
        <c:axId val="85171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7133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kształcen'!$J$44:$N$44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kształcen'!$J$45:$N$45</c:f>
              <c:numCache>
                <c:formatCode>General</c:formatCode>
                <c:ptCount val="5"/>
                <c:pt idx="0">
                  <c:v>4.21</c:v>
                </c:pt>
                <c:pt idx="1">
                  <c:v>4.26</c:v>
                </c:pt>
                <c:pt idx="2">
                  <c:v>4.46</c:v>
                </c:pt>
                <c:pt idx="3">
                  <c:v>4.29</c:v>
                </c:pt>
                <c:pt idx="4">
                  <c:v>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7-474E-959A-024266725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6845168"/>
        <c:axId val="806867152"/>
      </c:barChart>
      <c:catAx>
        <c:axId val="80684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6867152"/>
        <c:crosses val="autoZero"/>
        <c:auto val="1"/>
        <c:lblAlgn val="ctr"/>
        <c:lblOffset val="100"/>
        <c:noMultiLvlLbl val="0"/>
      </c:catAx>
      <c:valAx>
        <c:axId val="80686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684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'infrastr, sekret'!$J$111:$N$111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'infrastr, sekret'!$J$112:$N$112</c:f>
              <c:numCache>
                <c:formatCode>General</c:formatCode>
                <c:ptCount val="5"/>
                <c:pt idx="0">
                  <c:v>4.29</c:v>
                </c:pt>
                <c:pt idx="1">
                  <c:v>4.63</c:v>
                </c:pt>
                <c:pt idx="2">
                  <c:v>4.8499999999999996</c:v>
                </c:pt>
                <c:pt idx="3">
                  <c:v>4.53</c:v>
                </c:pt>
                <c:pt idx="4">
                  <c:v>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0-184A-8698-4F9D2E5D0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0646720"/>
        <c:axId val="1180581392"/>
      </c:barChart>
      <c:catAx>
        <c:axId val="118064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0581392"/>
        <c:crosses val="autoZero"/>
        <c:auto val="1"/>
        <c:lblAlgn val="ctr"/>
        <c:lblOffset val="100"/>
        <c:noMultiLvlLbl val="0"/>
      </c:catAx>
      <c:valAx>
        <c:axId val="118058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064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'infrastr, sekret'!$J$136:$N$136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'infrastr, sekret'!$J$137:$N$137</c:f>
              <c:numCache>
                <c:formatCode>General</c:formatCode>
                <c:ptCount val="5"/>
                <c:pt idx="0">
                  <c:v>4.24</c:v>
                </c:pt>
                <c:pt idx="1">
                  <c:v>4.2699999999999996</c:v>
                </c:pt>
                <c:pt idx="2">
                  <c:v>4.62</c:v>
                </c:pt>
                <c:pt idx="3">
                  <c:v>4.53</c:v>
                </c:pt>
                <c:pt idx="4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0-0C4C-A070-262D1190A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0897440"/>
        <c:axId val="1120899152"/>
      </c:barChart>
      <c:catAx>
        <c:axId val="112089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20899152"/>
        <c:crosses val="autoZero"/>
        <c:auto val="1"/>
        <c:lblAlgn val="ctr"/>
        <c:lblOffset val="100"/>
        <c:noMultiLvlLbl val="0"/>
      </c:catAx>
      <c:valAx>
        <c:axId val="11208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2089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'infrastr, sekret'!$J$157:$N$157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'infrastr, sekret'!$J$158:$N$158</c:f>
              <c:numCache>
                <c:formatCode>General</c:formatCode>
                <c:ptCount val="5"/>
                <c:pt idx="0">
                  <c:v>4.05</c:v>
                </c:pt>
                <c:pt idx="1">
                  <c:v>4.38</c:v>
                </c:pt>
                <c:pt idx="2">
                  <c:v>4.3099999999999996</c:v>
                </c:pt>
                <c:pt idx="3">
                  <c:v>4.6500000000000004</c:v>
                </c:pt>
                <c:pt idx="4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7-7D4C-89C3-A4039660D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6121872"/>
        <c:axId val="886123584"/>
      </c:barChart>
      <c:catAx>
        <c:axId val="88612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86123584"/>
        <c:crosses val="autoZero"/>
        <c:auto val="1"/>
        <c:lblAlgn val="ctr"/>
        <c:lblOffset val="100"/>
        <c:noMultiLvlLbl val="0"/>
      </c:catAx>
      <c:valAx>
        <c:axId val="88612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8612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'infrastr, sekret'!$J$181:$N$181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'infrastr, sekret'!$J$182:$N$182</c:f>
              <c:numCache>
                <c:formatCode>General</c:formatCode>
                <c:ptCount val="5"/>
                <c:pt idx="0">
                  <c:v>4.05</c:v>
                </c:pt>
                <c:pt idx="1">
                  <c:v>4.33</c:v>
                </c:pt>
                <c:pt idx="2">
                  <c:v>4.3099999999999996</c:v>
                </c:pt>
                <c:pt idx="3">
                  <c:v>4.41</c:v>
                </c:pt>
                <c:pt idx="4">
                  <c:v>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7-0142-95EC-9F60D3D4D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3887712"/>
        <c:axId val="1193833936"/>
      </c:barChart>
      <c:catAx>
        <c:axId val="11938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93833936"/>
        <c:crosses val="autoZero"/>
        <c:auto val="1"/>
        <c:lblAlgn val="ctr"/>
        <c:lblOffset val="100"/>
        <c:noMultiLvlLbl val="0"/>
      </c:catAx>
      <c:valAx>
        <c:axId val="119383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938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kształcen'!$J$68:$N$68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kształcen'!$J$69:$N$69</c:f>
              <c:numCache>
                <c:formatCode>General</c:formatCode>
                <c:ptCount val="5"/>
                <c:pt idx="0">
                  <c:v>4.1100000000000003</c:v>
                </c:pt>
                <c:pt idx="1">
                  <c:v>4.33</c:v>
                </c:pt>
                <c:pt idx="2">
                  <c:v>4.46</c:v>
                </c:pt>
                <c:pt idx="3">
                  <c:v>4.41</c:v>
                </c:pt>
                <c:pt idx="4">
                  <c:v>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1-7D4D-8E98-6891EB881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6624896"/>
        <c:axId val="806930720"/>
      </c:barChart>
      <c:catAx>
        <c:axId val="8066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6930720"/>
        <c:crosses val="autoZero"/>
        <c:auto val="1"/>
        <c:lblAlgn val="ctr"/>
        <c:lblOffset val="100"/>
        <c:noMultiLvlLbl val="0"/>
      </c:catAx>
      <c:valAx>
        <c:axId val="80693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662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kształcen'!$J$90:$N$90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kształcen'!$J$91:$N$91</c:f>
              <c:numCache>
                <c:formatCode>General</c:formatCode>
                <c:ptCount val="5"/>
                <c:pt idx="0">
                  <c:v>3.95</c:v>
                </c:pt>
                <c:pt idx="1">
                  <c:v>4.07</c:v>
                </c:pt>
                <c:pt idx="2">
                  <c:v>4.46</c:v>
                </c:pt>
                <c:pt idx="3">
                  <c:v>4.3499999999999996</c:v>
                </c:pt>
                <c:pt idx="4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2-9C43-A55E-7E3FC6A5B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1163056"/>
        <c:axId val="912339456"/>
      </c:barChart>
      <c:catAx>
        <c:axId val="111116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2339456"/>
        <c:crosses val="autoZero"/>
        <c:auto val="1"/>
        <c:lblAlgn val="ctr"/>
        <c:lblOffset val="100"/>
        <c:noMultiLvlLbl val="0"/>
      </c:catAx>
      <c:valAx>
        <c:axId val="91233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1116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kształcen'!$J$112:$N$112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kształcen'!$J$113:$N$113</c:f>
              <c:numCache>
                <c:formatCode>General</c:formatCode>
                <c:ptCount val="5"/>
                <c:pt idx="0">
                  <c:v>3.97</c:v>
                </c:pt>
                <c:pt idx="1">
                  <c:v>4.1900000000000004</c:v>
                </c:pt>
                <c:pt idx="2">
                  <c:v>4.2300000000000004</c:v>
                </c:pt>
                <c:pt idx="3">
                  <c:v>4.29</c:v>
                </c:pt>
                <c:pt idx="4">
                  <c:v>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9-9842-A228-A52FEF29C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922384"/>
        <c:axId val="912928560"/>
      </c:barChart>
      <c:catAx>
        <c:axId val="91292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2928560"/>
        <c:crosses val="autoZero"/>
        <c:auto val="1"/>
        <c:lblAlgn val="ctr"/>
        <c:lblOffset val="100"/>
        <c:noMultiLvlLbl val="0"/>
      </c:catAx>
      <c:valAx>
        <c:axId val="91292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292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kształcen'!$J$137:$N$137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kształcen'!$J$138:$N$138</c:f>
              <c:numCache>
                <c:formatCode>General</c:formatCode>
                <c:ptCount val="5"/>
                <c:pt idx="0">
                  <c:v>3.84</c:v>
                </c:pt>
                <c:pt idx="1">
                  <c:v>4.21</c:v>
                </c:pt>
                <c:pt idx="2">
                  <c:v>4.38</c:v>
                </c:pt>
                <c:pt idx="3">
                  <c:v>4.24</c:v>
                </c:pt>
                <c:pt idx="4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8-5043-8213-B21B61470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8525088"/>
        <c:axId val="968478480"/>
      </c:barChart>
      <c:catAx>
        <c:axId val="96852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8478480"/>
        <c:crosses val="autoZero"/>
        <c:auto val="1"/>
        <c:lblAlgn val="ctr"/>
        <c:lblOffset val="100"/>
        <c:noMultiLvlLbl val="0"/>
      </c:catAx>
      <c:valAx>
        <c:axId val="96847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852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kształcen'!$J$158:$N$158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kształcen'!$J$159:$N$159</c:f>
              <c:numCache>
                <c:formatCode>General</c:formatCode>
                <c:ptCount val="5"/>
                <c:pt idx="0">
                  <c:v>4.26</c:v>
                </c:pt>
                <c:pt idx="1">
                  <c:v>4.5199999999999996</c:v>
                </c:pt>
                <c:pt idx="2">
                  <c:v>4.62</c:v>
                </c:pt>
                <c:pt idx="3">
                  <c:v>4.53</c:v>
                </c:pt>
                <c:pt idx="4">
                  <c:v>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9-0744-B433-8BA316A7F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940016"/>
        <c:axId val="968506464"/>
      </c:barChart>
      <c:catAx>
        <c:axId val="96794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8506464"/>
        <c:crosses val="autoZero"/>
        <c:auto val="1"/>
        <c:lblAlgn val="ctr"/>
        <c:lblOffset val="100"/>
        <c:noMultiLvlLbl val="0"/>
      </c:catAx>
      <c:valAx>
        <c:axId val="9685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6794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'ankiet absolw program kształcen'!$J$182:$N$182</c:f>
              <c:strCache>
                <c:ptCount val="5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  <c:pt idx="4">
                  <c:v>2023/2024</c:v>
                </c:pt>
              </c:strCache>
            </c:strRef>
          </c:cat>
          <c:val>
            <c:numRef>
              <c:f>'ankiet absolw program kształcen'!$J$183:$N$183</c:f>
              <c:numCache>
                <c:formatCode>General</c:formatCode>
                <c:ptCount val="5"/>
                <c:pt idx="0">
                  <c:v>4.3899999999999997</c:v>
                </c:pt>
                <c:pt idx="1">
                  <c:v>4.5599999999999996</c:v>
                </c:pt>
                <c:pt idx="2">
                  <c:v>4.6900000000000004</c:v>
                </c:pt>
                <c:pt idx="3">
                  <c:v>4.59</c:v>
                </c:pt>
                <c:pt idx="4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3-9C40-AC18-8226B03FA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9060928"/>
        <c:axId val="1929112608"/>
      </c:barChart>
      <c:catAx>
        <c:axId val="192906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29112608"/>
        <c:crosses val="autoZero"/>
        <c:auto val="1"/>
        <c:lblAlgn val="ctr"/>
        <c:lblOffset val="100"/>
        <c:noMultiLvlLbl val="0"/>
      </c:catAx>
      <c:valAx>
        <c:axId val="19291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2906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806450</xdr:colOff>
      <xdr:row>15</xdr:row>
      <xdr:rowOff>330200</xdr:rowOff>
    </xdr:from>
    <xdr:to>
      <xdr:col>4</xdr:col>
      <xdr:colOff>558800</xdr:colOff>
      <xdr:row>23</xdr:row>
      <xdr:rowOff>215900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A09321A5-806B-D70F-C9A6-9FD0E0C2F6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1917700</xdr:colOff>
      <xdr:row>22</xdr:row>
      <xdr:rowOff>139700</xdr:rowOff>
    </xdr:from>
    <xdr:to>
      <xdr:col>5</xdr:col>
      <xdr:colOff>711200</xdr:colOff>
      <xdr:row>37</xdr:row>
      <xdr:rowOff>101600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2ECCE797-6F02-2A2A-D9EF-9F1398A79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2146300</xdr:colOff>
      <xdr:row>48</xdr:row>
      <xdr:rowOff>50800</xdr:rowOff>
    </xdr:from>
    <xdr:to>
      <xdr:col>5</xdr:col>
      <xdr:colOff>901700</xdr:colOff>
      <xdr:row>63</xdr:row>
      <xdr:rowOff>12700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98CB995C-C1C1-9F21-9672-323AE42A04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2120900</xdr:colOff>
      <xdr:row>71</xdr:row>
      <xdr:rowOff>101600</xdr:rowOff>
    </xdr:from>
    <xdr:to>
      <xdr:col>5</xdr:col>
      <xdr:colOff>558800</xdr:colOff>
      <xdr:row>85</xdr:row>
      <xdr:rowOff>177800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F9678C2D-9EC6-2223-C2B9-8ACE8C2D2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2057400</xdr:colOff>
      <xdr:row>93</xdr:row>
      <xdr:rowOff>127000</xdr:rowOff>
    </xdr:from>
    <xdr:to>
      <xdr:col>5</xdr:col>
      <xdr:colOff>495300</xdr:colOff>
      <xdr:row>108</xdr:row>
      <xdr:rowOff>12700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B9927034-5EA8-9720-56D6-F579CFED8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1917700</xdr:colOff>
      <xdr:row>116</xdr:row>
      <xdr:rowOff>127000</xdr:rowOff>
    </xdr:from>
    <xdr:to>
      <xdr:col>5</xdr:col>
      <xdr:colOff>889000</xdr:colOff>
      <xdr:row>131</xdr:row>
      <xdr:rowOff>152400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8DD44104-9D7E-12FF-3227-E7C2678A6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2057400</xdr:colOff>
      <xdr:row>140</xdr:row>
      <xdr:rowOff>127000</xdr:rowOff>
    </xdr:from>
    <xdr:to>
      <xdr:col>5</xdr:col>
      <xdr:colOff>800100</xdr:colOff>
      <xdr:row>154</xdr:row>
      <xdr:rowOff>177800</xdr:rowOff>
    </xdr:to>
    <xdr:graphicFrame macro="">
      <xdr:nvGraphicFramePr>
        <xdr:cNvPr id="20" name="Wykres 19">
          <a:extLst>
            <a:ext uri="{FF2B5EF4-FFF2-40B4-BE49-F238E27FC236}">
              <a16:creationId xmlns:a16="http://schemas.microsoft.com/office/drawing/2014/main" id="{0EFCA699-86DB-7DA7-C546-3FCAD0C7A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2108200</xdr:colOff>
      <xdr:row>162</xdr:row>
      <xdr:rowOff>88900</xdr:rowOff>
    </xdr:from>
    <xdr:to>
      <xdr:col>5</xdr:col>
      <xdr:colOff>736600</xdr:colOff>
      <xdr:row>177</xdr:row>
      <xdr:rowOff>0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71388F46-FF61-4994-0F66-A5C86D733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2489200</xdr:colOff>
      <xdr:row>186</xdr:row>
      <xdr:rowOff>12700</xdr:rowOff>
    </xdr:from>
    <xdr:to>
      <xdr:col>5</xdr:col>
      <xdr:colOff>927100</xdr:colOff>
      <xdr:row>200</xdr:row>
      <xdr:rowOff>88900</xdr:rowOff>
    </xdr:to>
    <xdr:graphicFrame macro="">
      <xdr:nvGraphicFramePr>
        <xdr:cNvPr id="23" name="Wykres 22">
          <a:extLst>
            <a:ext uri="{FF2B5EF4-FFF2-40B4-BE49-F238E27FC236}">
              <a16:creationId xmlns:a16="http://schemas.microsoft.com/office/drawing/2014/main" id="{80EE57CB-EFA4-6BE0-277B-68335258B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2311400</xdr:colOff>
      <xdr:row>185</xdr:row>
      <xdr:rowOff>152400</xdr:rowOff>
    </xdr:from>
    <xdr:to>
      <xdr:col>6</xdr:col>
      <xdr:colOff>203200</xdr:colOff>
      <xdr:row>201</xdr:row>
      <xdr:rowOff>0</xdr:rowOff>
    </xdr:to>
    <xdr:graphicFrame macro="">
      <xdr:nvGraphicFramePr>
        <xdr:cNvPr id="24" name="Wykres 23">
          <a:extLst>
            <a:ext uri="{FF2B5EF4-FFF2-40B4-BE49-F238E27FC236}">
              <a16:creationId xmlns:a16="http://schemas.microsoft.com/office/drawing/2014/main" id="{7A49E703-401C-34EF-3DAF-5D41951C6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2603500</xdr:colOff>
      <xdr:row>209</xdr:row>
      <xdr:rowOff>0</xdr:rowOff>
    </xdr:from>
    <xdr:to>
      <xdr:col>6</xdr:col>
      <xdr:colOff>406400</xdr:colOff>
      <xdr:row>224</xdr:row>
      <xdr:rowOff>101600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30F7A10D-BAF4-5BAE-E1BC-E69362B7D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2451100</xdr:colOff>
      <xdr:row>233</xdr:row>
      <xdr:rowOff>12700</xdr:rowOff>
    </xdr:from>
    <xdr:to>
      <xdr:col>6</xdr:col>
      <xdr:colOff>177800</xdr:colOff>
      <xdr:row>248</xdr:row>
      <xdr:rowOff>0</xdr:rowOff>
    </xdr:to>
    <xdr:graphicFrame macro="">
      <xdr:nvGraphicFramePr>
        <xdr:cNvPr id="26" name="Wykres 25">
          <a:extLst>
            <a:ext uri="{FF2B5EF4-FFF2-40B4-BE49-F238E27FC236}">
              <a16:creationId xmlns:a16="http://schemas.microsoft.com/office/drawing/2014/main" id="{D793209A-F6CD-D257-D378-6C64740D22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16</xdr:row>
      <xdr:rowOff>165100</xdr:rowOff>
    </xdr:from>
    <xdr:to>
      <xdr:col>3</xdr:col>
      <xdr:colOff>920750</xdr:colOff>
      <xdr:row>31</xdr:row>
      <xdr:rowOff>50800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9150935-AE91-EE9A-F1EF-12DFD91726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42</xdr:row>
      <xdr:rowOff>25400</xdr:rowOff>
    </xdr:from>
    <xdr:to>
      <xdr:col>3</xdr:col>
      <xdr:colOff>692150</xdr:colOff>
      <xdr:row>56</xdr:row>
      <xdr:rowOff>101600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7CD3836-3C8E-748F-DCCF-EC9AE9E83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260350</xdr:colOff>
      <xdr:row>65</xdr:row>
      <xdr:rowOff>12700</xdr:rowOff>
    </xdr:from>
    <xdr:to>
      <xdr:col>3</xdr:col>
      <xdr:colOff>781050</xdr:colOff>
      <xdr:row>79</xdr:row>
      <xdr:rowOff>88900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9343C3ED-6565-4A97-BED3-C8BF2B77E4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666750</xdr:colOff>
      <xdr:row>89</xdr:row>
      <xdr:rowOff>0</xdr:rowOff>
    </xdr:from>
    <xdr:to>
      <xdr:col>3</xdr:col>
      <xdr:colOff>685800</xdr:colOff>
      <xdr:row>104</xdr:row>
      <xdr:rowOff>25400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AF0948AB-CD64-D415-243E-4FAACE37E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882650</xdr:colOff>
      <xdr:row>22</xdr:row>
      <xdr:rowOff>12700</xdr:rowOff>
    </xdr:from>
    <xdr:to>
      <xdr:col>4</xdr:col>
      <xdr:colOff>361950</xdr:colOff>
      <xdr:row>36</xdr:row>
      <xdr:rowOff>88900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B3DA0292-3497-1C6C-8FDD-BC25A4457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1212850</xdr:colOff>
      <xdr:row>46</xdr:row>
      <xdr:rowOff>88900</xdr:rowOff>
    </xdr:from>
    <xdr:to>
      <xdr:col>4</xdr:col>
      <xdr:colOff>990600</xdr:colOff>
      <xdr:row>61</xdr:row>
      <xdr:rowOff>127000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1BA714D-BC37-C28E-700D-6F31A36174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1212850</xdr:colOff>
      <xdr:row>70</xdr:row>
      <xdr:rowOff>152400</xdr:rowOff>
    </xdr:from>
    <xdr:to>
      <xdr:col>4</xdr:col>
      <xdr:colOff>692150</xdr:colOff>
      <xdr:row>85</xdr:row>
      <xdr:rowOff>38100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C4059B84-DA9B-BE90-E09B-ECBBFBA406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1200150</xdr:colOff>
      <xdr:row>92</xdr:row>
      <xdr:rowOff>25400</xdr:rowOff>
    </xdr:from>
    <xdr:to>
      <xdr:col>4</xdr:col>
      <xdr:colOff>679450</xdr:colOff>
      <xdr:row>106</xdr:row>
      <xdr:rowOff>101600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EF0B360C-9CA7-5BFC-0000-2DA720EB5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1225550</xdr:colOff>
      <xdr:row>115</xdr:row>
      <xdr:rowOff>76200</xdr:rowOff>
    </xdr:from>
    <xdr:to>
      <xdr:col>4</xdr:col>
      <xdr:colOff>704850</xdr:colOff>
      <xdr:row>129</xdr:row>
      <xdr:rowOff>152400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4483778F-A767-2BD1-133D-BDDAC1D98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1314450</xdr:colOff>
      <xdr:row>139</xdr:row>
      <xdr:rowOff>63500</xdr:rowOff>
    </xdr:from>
    <xdr:to>
      <xdr:col>4</xdr:col>
      <xdr:colOff>793750</xdr:colOff>
      <xdr:row>153</xdr:row>
      <xdr:rowOff>139700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B23CDD9D-22CA-557D-9A9C-E03E0AB310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1327150</xdr:colOff>
      <xdr:row>161</xdr:row>
      <xdr:rowOff>139700</xdr:rowOff>
    </xdr:from>
    <xdr:to>
      <xdr:col>4</xdr:col>
      <xdr:colOff>806450</xdr:colOff>
      <xdr:row>176</xdr:row>
      <xdr:rowOff>25400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55E214B5-9F48-A5B1-4252-A20930E966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1314450</xdr:colOff>
      <xdr:row>185</xdr:row>
      <xdr:rowOff>25400</xdr:rowOff>
    </xdr:from>
    <xdr:to>
      <xdr:col>4</xdr:col>
      <xdr:colOff>793750</xdr:colOff>
      <xdr:row>199</xdr:row>
      <xdr:rowOff>101600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AA7BD3F6-9673-1783-609B-F92F598C3A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1301750</xdr:colOff>
      <xdr:row>209</xdr:row>
      <xdr:rowOff>0</xdr:rowOff>
    </xdr:from>
    <xdr:to>
      <xdr:col>4</xdr:col>
      <xdr:colOff>781050</xdr:colOff>
      <xdr:row>223</xdr:row>
      <xdr:rowOff>76200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61128D6A-E8FA-4968-C94F-628183E4E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327660</xdr:colOff>
      <xdr:row>70</xdr:row>
      <xdr:rowOff>30480</xdr:rowOff>
    </xdr:from>
    <xdr:to>
      <xdr:col>8</xdr:col>
      <xdr:colOff>487680</xdr:colOff>
      <xdr:row>85</xdr:row>
      <xdr:rowOff>30480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1085850</xdr:colOff>
      <xdr:row>22</xdr:row>
      <xdr:rowOff>88900</xdr:rowOff>
    </xdr:from>
    <xdr:to>
      <xdr:col>4</xdr:col>
      <xdr:colOff>527050</xdr:colOff>
      <xdr:row>36</xdr:row>
      <xdr:rowOff>165100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EAB12703-89C8-A14F-7EF5-6F0CEE59C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1327150</xdr:colOff>
      <xdr:row>48</xdr:row>
      <xdr:rowOff>0</xdr:rowOff>
    </xdr:from>
    <xdr:to>
      <xdr:col>4</xdr:col>
      <xdr:colOff>768350</xdr:colOff>
      <xdr:row>62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8FF34BE7-D50B-66D3-6459-CD37EAB0F6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717550</xdr:colOff>
      <xdr:row>93</xdr:row>
      <xdr:rowOff>165100</xdr:rowOff>
    </xdr:from>
    <xdr:to>
      <xdr:col>8</xdr:col>
      <xdr:colOff>387350</xdr:colOff>
      <xdr:row>108</xdr:row>
      <xdr:rowOff>50800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7236BF6F-4B33-1816-0BB2-74666F5F0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654050</xdr:colOff>
      <xdr:row>115</xdr:row>
      <xdr:rowOff>152400</xdr:rowOff>
    </xdr:from>
    <xdr:to>
      <xdr:col>8</xdr:col>
      <xdr:colOff>323850</xdr:colOff>
      <xdr:row>130</xdr:row>
      <xdr:rowOff>38100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F581F2FC-7A5E-7412-F10B-A6B5043F01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603250</xdr:colOff>
      <xdr:row>139</xdr:row>
      <xdr:rowOff>101600</xdr:rowOff>
    </xdr:from>
    <xdr:to>
      <xdr:col>8</xdr:col>
      <xdr:colOff>273050</xdr:colOff>
      <xdr:row>153</xdr:row>
      <xdr:rowOff>177800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81ABA359-2617-ACD7-EC7E-B9B52257A2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501650</xdr:colOff>
      <xdr:row>162</xdr:row>
      <xdr:rowOff>38100</xdr:rowOff>
    </xdr:from>
    <xdr:to>
      <xdr:col>8</xdr:col>
      <xdr:colOff>171450</xdr:colOff>
      <xdr:row>176</xdr:row>
      <xdr:rowOff>114300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86C88DDE-1FC8-6949-25A1-111BBBE8A4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425450</xdr:colOff>
      <xdr:row>185</xdr:row>
      <xdr:rowOff>165100</xdr:rowOff>
    </xdr:from>
    <xdr:to>
      <xdr:col>8</xdr:col>
      <xdr:colOff>95250</xdr:colOff>
      <xdr:row>200</xdr:row>
      <xdr:rowOff>50800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F3212A05-03AF-4EEA-9C21-9D083B806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wy%20Arkusz%20programu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F36" t="str">
            <v>rok akademicki</v>
          </cell>
          <cell r="I36" t="str">
            <v>2020/2021</v>
          </cell>
          <cell r="J36" t="str">
            <v>2021/2022</v>
          </cell>
          <cell r="K36" t="str">
            <v>2022/2023</v>
          </cell>
        </row>
        <row r="37">
          <cell r="A37" t="str">
            <v>Z wyboru kierunku</v>
          </cell>
          <cell r="I37">
            <v>4.1100000000000003</v>
          </cell>
          <cell r="J37">
            <v>4.3</v>
          </cell>
          <cell r="K37">
            <v>4.17</v>
          </cell>
        </row>
        <row r="38">
          <cell r="A38" t="str">
            <v>Z obsługi administracyjnej</v>
          </cell>
          <cell r="I38">
            <v>4.21</v>
          </cell>
          <cell r="J38">
            <v>3.84</v>
          </cell>
          <cell r="K38">
            <v>4.2</v>
          </cell>
        </row>
        <row r="39">
          <cell r="A39" t="str">
            <v>Z poziomu prowadzonych zajęć</v>
          </cell>
          <cell r="I39">
            <v>3.95</v>
          </cell>
          <cell r="J39">
            <v>3.98</v>
          </cell>
          <cell r="K39">
            <v>4.26</v>
          </cell>
        </row>
        <row r="40">
          <cell r="A40" t="str">
            <v>Z funkcjonowania witryn internetowych Uczelni (USOS, Moodle, Microsoft Teams)</v>
          </cell>
          <cell r="I40">
            <v>4.1100000000000003</v>
          </cell>
          <cell r="J40">
            <v>4.2</v>
          </cell>
          <cell r="K40">
            <v>4.1399999999999997</v>
          </cell>
        </row>
        <row r="41">
          <cell r="A41" t="str">
            <v>Z ułożenia rozkładu zajęć</v>
          </cell>
          <cell r="I41">
            <v>4.37</v>
          </cell>
          <cell r="J41">
            <v>2.91</v>
          </cell>
          <cell r="K41">
            <v>3.43</v>
          </cell>
        </row>
        <row r="42">
          <cell r="A42" t="str">
            <v>Z wyboru Filii Politechniki Warszawskiej</v>
          </cell>
          <cell r="I42">
            <v>4.21</v>
          </cell>
          <cell r="J42">
            <v>4.2</v>
          </cell>
          <cell r="K42">
            <v>4.43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showGridLines="0" topLeftCell="A4" zoomScaleNormal="100" workbookViewId="0">
      <selection activeCell="L10" sqref="L10"/>
    </sheetView>
  </sheetViews>
  <sheetFormatPr baseColWidth="10" defaultColWidth="8.83203125" defaultRowHeight="15" x14ac:dyDescent="0.2"/>
  <cols>
    <col min="2" max="2" width="38.33203125" customWidth="1"/>
    <col min="3" max="3" width="16" customWidth="1"/>
    <col min="4" max="5" width="14.83203125" customWidth="1"/>
    <col min="6" max="6" width="18" customWidth="1"/>
    <col min="7" max="7" width="18.5" customWidth="1"/>
    <col min="8" max="8" width="9.1640625" hidden="1" customWidth="1"/>
    <col min="9" max="9" width="1.5" customWidth="1"/>
    <col min="10" max="12" width="15.6640625" customWidth="1"/>
    <col min="13" max="13" width="14.6640625" customWidth="1"/>
  </cols>
  <sheetData>
    <row r="1" spans="1:13" ht="30" customHeight="1" thickBot="1" x14ac:dyDescent="0.3">
      <c r="A1" s="5"/>
      <c r="B1" s="39" t="s">
        <v>16</v>
      </c>
      <c r="C1" s="39"/>
      <c r="D1" s="39"/>
      <c r="E1" s="39"/>
      <c r="F1" s="39"/>
      <c r="G1" s="39"/>
      <c r="H1" s="39"/>
      <c r="I1" s="39"/>
    </row>
    <row r="2" spans="1:13" ht="66.75" customHeight="1" thickBot="1" x14ac:dyDescent="0.25">
      <c r="B2" s="36" t="s">
        <v>17</v>
      </c>
      <c r="C2" s="37"/>
      <c r="D2" s="37"/>
      <c r="E2" s="37"/>
      <c r="F2" s="37"/>
      <c r="G2" s="37"/>
      <c r="H2" s="37"/>
      <c r="I2" s="37"/>
      <c r="J2" s="52" t="s">
        <v>89</v>
      </c>
      <c r="K2" s="52"/>
      <c r="L2" s="52"/>
      <c r="M2" s="53"/>
    </row>
    <row r="3" spans="1:13" ht="33" customHeight="1" thickBot="1" x14ac:dyDescent="0.25">
      <c r="B3" s="6"/>
      <c r="C3" s="7"/>
      <c r="D3" s="7"/>
      <c r="E3" s="7"/>
      <c r="F3" s="7"/>
      <c r="G3" s="37" t="s">
        <v>73</v>
      </c>
      <c r="H3" s="37"/>
      <c r="I3" s="38"/>
      <c r="J3" s="54" t="s">
        <v>74</v>
      </c>
      <c r="K3" s="54" t="s">
        <v>76</v>
      </c>
      <c r="L3" s="54" t="s">
        <v>77</v>
      </c>
      <c r="M3" s="55" t="s">
        <v>90</v>
      </c>
    </row>
    <row r="4" spans="1:13" ht="33.75" customHeight="1" thickBot="1" x14ac:dyDescent="0.25">
      <c r="B4" s="40" t="s">
        <v>18</v>
      </c>
      <c r="C4" s="41"/>
      <c r="D4" s="41"/>
      <c r="E4" s="41"/>
      <c r="F4" s="41"/>
      <c r="G4" s="41"/>
      <c r="H4" s="41"/>
      <c r="I4" s="42"/>
      <c r="J4" s="14">
        <v>4.1100000000000003</v>
      </c>
      <c r="K4" s="14">
        <v>4.3</v>
      </c>
      <c r="L4" s="33">
        <v>4.17</v>
      </c>
      <c r="M4" s="33">
        <v>4.7</v>
      </c>
    </row>
    <row r="5" spans="1:13" ht="30" customHeight="1" thickBot="1" x14ac:dyDescent="0.25">
      <c r="B5" s="40" t="s">
        <v>19</v>
      </c>
      <c r="C5" s="41"/>
      <c r="D5" s="41"/>
      <c r="E5" s="41"/>
      <c r="F5" s="41"/>
      <c r="G5" s="41"/>
      <c r="H5" s="41"/>
      <c r="I5" s="42"/>
      <c r="J5" s="14">
        <v>4.21</v>
      </c>
      <c r="K5" s="14">
        <v>3.84</v>
      </c>
      <c r="L5" s="58">
        <v>4.2</v>
      </c>
      <c r="M5" s="58">
        <v>4.58</v>
      </c>
    </row>
    <row r="6" spans="1:13" ht="30" customHeight="1" thickBot="1" x14ac:dyDescent="0.25">
      <c r="B6" s="40" t="s">
        <v>20</v>
      </c>
      <c r="C6" s="41"/>
      <c r="D6" s="41"/>
      <c r="E6" s="41"/>
      <c r="F6" s="41"/>
      <c r="G6" s="41"/>
      <c r="H6" s="41"/>
      <c r="I6" s="42"/>
      <c r="J6" s="14">
        <v>3.95</v>
      </c>
      <c r="K6" s="14">
        <v>3.98</v>
      </c>
      <c r="L6" s="58">
        <v>4.26</v>
      </c>
      <c r="M6" s="58">
        <v>4.45</v>
      </c>
    </row>
    <row r="7" spans="1:13" ht="30" customHeight="1" thickBot="1" x14ac:dyDescent="0.25">
      <c r="B7" s="40" t="s">
        <v>21</v>
      </c>
      <c r="C7" s="41"/>
      <c r="D7" s="41"/>
      <c r="E7" s="41"/>
      <c r="F7" s="41"/>
      <c r="G7" s="41"/>
      <c r="H7" s="41"/>
      <c r="I7" s="42"/>
      <c r="J7" s="14">
        <v>4.1100000000000003</v>
      </c>
      <c r="K7" s="14">
        <v>4.2</v>
      </c>
      <c r="L7" s="58">
        <v>4.1399999999999997</v>
      </c>
      <c r="M7" s="58">
        <v>4.45</v>
      </c>
    </row>
    <row r="8" spans="1:13" ht="30" customHeight="1" thickBot="1" x14ac:dyDescent="0.25">
      <c r="B8" s="40" t="s">
        <v>22</v>
      </c>
      <c r="C8" s="41"/>
      <c r="D8" s="41"/>
      <c r="E8" s="41"/>
      <c r="F8" s="41"/>
      <c r="G8" s="41"/>
      <c r="H8" s="41"/>
      <c r="I8" s="42"/>
      <c r="J8" s="14">
        <v>4.37</v>
      </c>
      <c r="K8" s="14">
        <v>2.91</v>
      </c>
      <c r="L8" s="58">
        <v>3.43</v>
      </c>
      <c r="M8" s="58">
        <v>4.03</v>
      </c>
    </row>
    <row r="9" spans="1:13" ht="30" customHeight="1" thickBot="1" x14ac:dyDescent="0.25">
      <c r="B9" s="40" t="s">
        <v>23</v>
      </c>
      <c r="C9" s="41"/>
      <c r="D9" s="41"/>
      <c r="E9" s="41"/>
      <c r="F9" s="41"/>
      <c r="G9" s="41"/>
      <c r="H9" s="41"/>
      <c r="I9" s="42"/>
      <c r="J9" s="33">
        <v>4.21</v>
      </c>
      <c r="K9" s="34">
        <v>4.2</v>
      </c>
      <c r="L9" s="33">
        <v>4.43</v>
      </c>
      <c r="M9" s="33">
        <v>4.7300000000000004</v>
      </c>
    </row>
    <row r="10" spans="1:13" ht="30" customHeight="1" thickBot="1" x14ac:dyDescent="0.25">
      <c r="G10" s="36" t="s">
        <v>81</v>
      </c>
      <c r="H10" s="37"/>
      <c r="I10" s="38"/>
      <c r="J10" s="56">
        <v>4.16</v>
      </c>
      <c r="K10" s="57">
        <v>3.91</v>
      </c>
      <c r="L10" s="56">
        <v>4.1100000000000003</v>
      </c>
      <c r="M10" s="56">
        <v>4.49</v>
      </c>
    </row>
    <row r="11" spans="1:13" ht="30" customHeight="1" x14ac:dyDescent="0.2"/>
    <row r="12" spans="1:13" ht="30" customHeight="1" thickBot="1" x14ac:dyDescent="0.25"/>
    <row r="13" spans="1:13" ht="30" customHeight="1" thickBot="1" x14ac:dyDescent="0.25">
      <c r="B13" s="30"/>
      <c r="C13" s="25" t="s">
        <v>74</v>
      </c>
      <c r="D13" s="25" t="s">
        <v>76</v>
      </c>
      <c r="E13" s="25" t="s">
        <v>77</v>
      </c>
      <c r="F13" s="25" t="s">
        <v>90</v>
      </c>
    </row>
    <row r="14" spans="1:13" ht="26.25" customHeight="1" thickBot="1" x14ac:dyDescent="0.3">
      <c r="B14" s="31" t="s">
        <v>82</v>
      </c>
      <c r="C14" s="35">
        <v>4.16</v>
      </c>
      <c r="D14" s="35">
        <v>3.91</v>
      </c>
      <c r="E14" s="35">
        <v>4.1100000000000003</v>
      </c>
      <c r="F14" s="35">
        <v>4.49</v>
      </c>
    </row>
    <row r="15" spans="1:13" ht="30" customHeight="1" x14ac:dyDescent="0.2"/>
    <row r="16" spans="1:13" ht="30" customHeight="1" x14ac:dyDescent="0.2"/>
    <row r="17" spans="2:7" ht="30" customHeight="1" x14ac:dyDescent="0.2"/>
    <row r="18" spans="2:7" ht="30" customHeight="1" x14ac:dyDescent="0.2"/>
    <row r="19" spans="2:7" ht="30" customHeight="1" x14ac:dyDescent="0.2"/>
    <row r="20" spans="2:7" ht="30" customHeight="1" x14ac:dyDescent="0.2"/>
    <row r="21" spans="2:7" ht="30" customHeight="1" x14ac:dyDescent="0.2"/>
    <row r="22" spans="2:7" ht="30" customHeight="1" x14ac:dyDescent="0.2"/>
    <row r="23" spans="2:7" ht="30" customHeight="1" x14ac:dyDescent="0.2"/>
    <row r="24" spans="2:7" ht="30" customHeight="1" x14ac:dyDescent="0.2"/>
    <row r="25" spans="2:7" ht="30" customHeight="1" x14ac:dyDescent="0.2"/>
    <row r="26" spans="2:7" ht="45" customHeight="1" x14ac:dyDescent="0.2"/>
    <row r="27" spans="2:7" ht="15" customHeight="1" x14ac:dyDescent="0.2"/>
    <row r="28" spans="2:7" ht="28.25" customHeight="1" x14ac:dyDescent="0.2"/>
    <row r="29" spans="2:7" ht="30" customHeight="1" x14ac:dyDescent="0.2"/>
    <row r="30" spans="2:7" ht="14.5" customHeight="1" x14ac:dyDescent="0.2"/>
    <row r="31" spans="2:7" ht="14.5" customHeight="1" x14ac:dyDescent="0.2">
      <c r="B31" s="1"/>
      <c r="C31" s="1"/>
      <c r="D31" s="1"/>
      <c r="E31" s="1"/>
      <c r="F31" s="1"/>
      <c r="G31" s="1"/>
    </row>
    <row r="32" spans="2:7" ht="14.5" customHeight="1" x14ac:dyDescent="0.2">
      <c r="B32" s="2"/>
    </row>
    <row r="33" spans="2:2" ht="15" customHeight="1" x14ac:dyDescent="0.2">
      <c r="B33" s="2"/>
    </row>
    <row r="34" spans="2:2" ht="14.5" customHeight="1" x14ac:dyDescent="0.2">
      <c r="B34" s="2"/>
    </row>
    <row r="35" spans="2:2" ht="14.5" customHeight="1" x14ac:dyDescent="0.2">
      <c r="B35" s="2"/>
    </row>
    <row r="36" spans="2:2" ht="14.5" customHeight="1" x14ac:dyDescent="0.2">
      <c r="B36" s="2"/>
    </row>
    <row r="37" spans="2:2" ht="15" customHeight="1" x14ac:dyDescent="0.2">
      <c r="B37" s="2"/>
    </row>
    <row r="38" spans="2:2" ht="14.5" customHeight="1" x14ac:dyDescent="0.2">
      <c r="B38" s="3"/>
    </row>
    <row r="39" spans="2:2" ht="14.5" customHeight="1" x14ac:dyDescent="0.2">
      <c r="B39" s="4"/>
    </row>
    <row r="40" spans="2:2" ht="14.5" customHeight="1" x14ac:dyDescent="0.2"/>
    <row r="41" spans="2:2" ht="14.5" customHeight="1" x14ac:dyDescent="0.2"/>
    <row r="42" spans="2:2" ht="9.5" customHeight="1" x14ac:dyDescent="0.2"/>
    <row r="43" spans="2:2" ht="14.5" customHeight="1" x14ac:dyDescent="0.2"/>
    <row r="44" spans="2:2" ht="14.5" customHeight="1" x14ac:dyDescent="0.2"/>
    <row r="45" spans="2:2" ht="15" customHeight="1" x14ac:dyDescent="0.2"/>
    <row r="46" spans="2:2" ht="14.5" customHeight="1" x14ac:dyDescent="0.2"/>
    <row r="47" spans="2:2" ht="14.5" customHeight="1" x14ac:dyDescent="0.2"/>
    <row r="48" spans="2:2" ht="15" customHeight="1" x14ac:dyDescent="0.2"/>
    <row r="49" ht="14.5" customHeight="1" x14ac:dyDescent="0.2"/>
    <row r="50" ht="14.5" customHeight="1" x14ac:dyDescent="0.2"/>
    <row r="51" ht="15" customHeight="1" x14ac:dyDescent="0.2"/>
  </sheetData>
  <mergeCells count="11">
    <mergeCell ref="B2:I2"/>
    <mergeCell ref="B4:I4"/>
    <mergeCell ref="B5:I5"/>
    <mergeCell ref="B6:I6"/>
    <mergeCell ref="J2:M2"/>
    <mergeCell ref="G10:I10"/>
    <mergeCell ref="B1:I1"/>
    <mergeCell ref="G3:I3"/>
    <mergeCell ref="B7:I7"/>
    <mergeCell ref="B8:I8"/>
    <mergeCell ref="B9:I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"/>
  <sheetViews>
    <sheetView workbookViewId="0">
      <selection activeCell="F3" sqref="F3"/>
    </sheetView>
  </sheetViews>
  <sheetFormatPr baseColWidth="10" defaultColWidth="8.83203125" defaultRowHeight="15" x14ac:dyDescent="0.2"/>
  <sheetData>
    <row r="1" spans="1:6" x14ac:dyDescent="0.2">
      <c r="A1" t="s">
        <v>1</v>
      </c>
      <c r="F1" t="s">
        <v>3</v>
      </c>
    </row>
    <row r="2" spans="1:6" x14ac:dyDescent="0.2">
      <c r="A2" t="s">
        <v>2</v>
      </c>
      <c r="F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showGridLines="0" topLeftCell="B50" zoomScaleNormal="100" workbookViewId="0">
      <selection activeCell="G81" sqref="G81"/>
    </sheetView>
  </sheetViews>
  <sheetFormatPr baseColWidth="10" defaultColWidth="8.83203125" defaultRowHeight="15" x14ac:dyDescent="0.2"/>
  <cols>
    <col min="2" max="2" width="28" customWidth="1"/>
    <col min="3" max="3" width="11" customWidth="1"/>
    <col min="4" max="4" width="17.5" customWidth="1"/>
    <col min="5" max="5" width="17" customWidth="1"/>
    <col min="6" max="6" width="18" customWidth="1"/>
    <col min="7" max="7" width="20.5" customWidth="1"/>
    <col min="9" max="9" width="14.5" customWidth="1"/>
    <col min="10" max="10" width="13.83203125" customWidth="1"/>
    <col min="11" max="11" width="13.6640625" customWidth="1"/>
    <col min="12" max="12" width="13.33203125" customWidth="1"/>
    <col min="13" max="13" width="14.5" customWidth="1"/>
    <col min="14" max="14" width="14.33203125" customWidth="1"/>
    <col min="15" max="15" width="12.6640625" customWidth="1"/>
    <col min="16" max="16" width="11.33203125" customWidth="1"/>
    <col min="17" max="17" width="10.6640625" customWidth="1"/>
  </cols>
  <sheetData>
    <row r="1" spans="1:17" ht="30" customHeight="1" thickBot="1" x14ac:dyDescent="0.3">
      <c r="A1" s="5"/>
      <c r="B1" s="39" t="s">
        <v>71</v>
      </c>
      <c r="C1" s="39"/>
      <c r="D1" s="39"/>
      <c r="E1" s="39"/>
      <c r="F1" s="39"/>
      <c r="G1" s="39"/>
      <c r="H1" s="39"/>
      <c r="I1" s="39"/>
    </row>
    <row r="2" spans="1:17" ht="45" customHeight="1" thickBot="1" x14ac:dyDescent="0.25">
      <c r="B2" s="36" t="s">
        <v>70</v>
      </c>
      <c r="C2" s="37"/>
      <c r="D2" s="37"/>
      <c r="E2" s="37"/>
      <c r="F2" s="37"/>
      <c r="G2" s="37"/>
      <c r="H2" s="37"/>
      <c r="I2" s="37"/>
      <c r="J2" s="60" t="s">
        <v>87</v>
      </c>
      <c r="K2" s="61"/>
      <c r="L2" s="61"/>
      <c r="M2" s="61"/>
      <c r="N2" s="61"/>
      <c r="O2" s="61"/>
      <c r="P2" s="61"/>
      <c r="Q2" s="61"/>
    </row>
    <row r="3" spans="1:17" ht="45" customHeight="1" thickBot="1" x14ac:dyDescent="0.25">
      <c r="B3" s="6"/>
      <c r="C3" s="7"/>
      <c r="D3" s="7"/>
      <c r="E3" s="7"/>
      <c r="F3" s="7"/>
      <c r="G3" s="7"/>
      <c r="H3" s="15" t="s">
        <v>73</v>
      </c>
      <c r="I3" s="27"/>
      <c r="J3" s="45" t="s">
        <v>74</v>
      </c>
      <c r="K3" s="46"/>
      <c r="L3" s="45" t="s">
        <v>76</v>
      </c>
      <c r="M3" s="46"/>
      <c r="N3" s="45" t="s">
        <v>77</v>
      </c>
      <c r="O3" s="46"/>
      <c r="P3" s="45" t="s">
        <v>90</v>
      </c>
      <c r="Q3" s="46"/>
    </row>
    <row r="4" spans="1:17" ht="33.75" customHeight="1" thickBot="1" x14ac:dyDescent="0.25">
      <c r="B4" s="6"/>
      <c r="C4" s="7"/>
      <c r="D4" s="7"/>
      <c r="E4" s="7"/>
      <c r="F4" s="7"/>
      <c r="G4" s="7"/>
      <c r="H4" s="37" t="s">
        <v>78</v>
      </c>
      <c r="I4" s="38"/>
      <c r="J4" s="16" t="s">
        <v>80</v>
      </c>
      <c r="K4" s="16" t="s">
        <v>79</v>
      </c>
      <c r="L4" s="16" t="s">
        <v>80</v>
      </c>
      <c r="M4" s="16" t="s">
        <v>79</v>
      </c>
      <c r="N4" s="16" t="s">
        <v>80</v>
      </c>
      <c r="O4" s="16" t="s">
        <v>79</v>
      </c>
      <c r="P4" s="16" t="s">
        <v>80</v>
      </c>
      <c r="Q4" s="16" t="s">
        <v>79</v>
      </c>
    </row>
    <row r="5" spans="1:17" ht="34.5" customHeight="1" thickBot="1" x14ac:dyDescent="0.25">
      <c r="B5" s="40" t="s">
        <v>25</v>
      </c>
      <c r="C5" s="41"/>
      <c r="D5" s="41"/>
      <c r="E5" s="41"/>
      <c r="F5" s="41"/>
      <c r="G5" s="41"/>
      <c r="H5" s="41"/>
      <c r="I5" s="42"/>
      <c r="J5" s="8">
        <v>4.62</v>
      </c>
      <c r="K5" s="8">
        <v>4.62</v>
      </c>
      <c r="L5" s="8">
        <v>4.78</v>
      </c>
      <c r="M5" s="8">
        <v>4.82</v>
      </c>
      <c r="N5" s="8">
        <v>4.8</v>
      </c>
      <c r="O5" s="8">
        <v>4.72</v>
      </c>
      <c r="P5" s="8">
        <v>4.83</v>
      </c>
      <c r="Q5" s="8">
        <v>4.8099999999999996</v>
      </c>
    </row>
    <row r="6" spans="1:17" ht="30" customHeight="1" thickBot="1" x14ac:dyDescent="0.25">
      <c r="B6" s="40" t="s">
        <v>26</v>
      </c>
      <c r="C6" s="41"/>
      <c r="D6" s="41"/>
      <c r="E6" s="41"/>
      <c r="F6" s="41"/>
      <c r="G6" s="41"/>
      <c r="H6" s="41"/>
      <c r="I6" s="42"/>
      <c r="J6" s="8">
        <v>4.66</v>
      </c>
      <c r="K6" s="8">
        <v>4.6100000000000003</v>
      </c>
      <c r="L6" s="8">
        <v>4.74</v>
      </c>
      <c r="M6" s="8">
        <v>4.75</v>
      </c>
      <c r="N6" s="8">
        <v>4.7300000000000004</v>
      </c>
      <c r="O6" s="8">
        <v>4.66</v>
      </c>
      <c r="P6" s="8">
        <v>4.8099999999999996</v>
      </c>
      <c r="Q6" s="8">
        <v>4.7699999999999996</v>
      </c>
    </row>
    <row r="7" spans="1:17" ht="30" customHeight="1" thickBot="1" x14ac:dyDescent="0.25">
      <c r="B7" s="40" t="s">
        <v>31</v>
      </c>
      <c r="C7" s="41"/>
      <c r="D7" s="41"/>
      <c r="E7" s="41"/>
      <c r="F7" s="41"/>
      <c r="G7" s="41"/>
      <c r="H7" s="41"/>
      <c r="I7" s="42"/>
      <c r="J7" s="8">
        <v>4.24</v>
      </c>
      <c r="K7" s="8">
        <v>4.41</v>
      </c>
      <c r="L7" s="8">
        <v>4.76</v>
      </c>
      <c r="M7" s="8">
        <v>4.78</v>
      </c>
      <c r="N7" s="8">
        <v>4.7699999999999996</v>
      </c>
      <c r="O7" s="8">
        <v>4.66</v>
      </c>
      <c r="P7" s="8">
        <v>4.8099999999999996</v>
      </c>
      <c r="Q7" s="8">
        <v>4.79</v>
      </c>
    </row>
    <row r="8" spans="1:17" ht="33.75" customHeight="1" thickBot="1" x14ac:dyDescent="0.25">
      <c r="B8" s="40" t="s">
        <v>91</v>
      </c>
      <c r="C8" s="41"/>
      <c r="D8" s="41"/>
      <c r="E8" s="41"/>
      <c r="F8" s="41"/>
      <c r="G8" s="41"/>
      <c r="H8" s="41"/>
      <c r="I8" s="42"/>
      <c r="J8" s="8">
        <v>4.66</v>
      </c>
      <c r="K8" s="8">
        <v>4.71</v>
      </c>
      <c r="L8" s="8">
        <v>4.58</v>
      </c>
      <c r="M8" s="8">
        <v>4.6100000000000003</v>
      </c>
      <c r="N8" s="8">
        <v>4.5999999999999996</v>
      </c>
      <c r="O8" s="8">
        <v>4.4800000000000004</v>
      </c>
      <c r="P8" s="8">
        <v>4.7</v>
      </c>
      <c r="Q8" s="8">
        <v>4.67</v>
      </c>
    </row>
    <row r="9" spans="1:17" ht="30" customHeight="1" thickBot="1" x14ac:dyDescent="0.25">
      <c r="B9" s="40" t="s">
        <v>27</v>
      </c>
      <c r="C9" s="41"/>
      <c r="D9" s="41"/>
      <c r="E9" s="41"/>
      <c r="F9" s="41"/>
      <c r="G9" s="41"/>
      <c r="H9" s="41"/>
      <c r="I9" s="42"/>
      <c r="J9" s="8">
        <v>4.74</v>
      </c>
      <c r="K9" s="8">
        <v>4.6100000000000003</v>
      </c>
      <c r="L9" s="8">
        <v>4.6100000000000003</v>
      </c>
      <c r="M9" s="8">
        <v>4.6399999999999997</v>
      </c>
      <c r="N9" s="8">
        <v>4.6399999999999997</v>
      </c>
      <c r="O9" s="8">
        <v>4.51</v>
      </c>
      <c r="P9" s="8">
        <v>4.68</v>
      </c>
      <c r="Q9" s="8">
        <v>4.68</v>
      </c>
    </row>
    <row r="10" spans="1:17" ht="30" customHeight="1" thickBot="1" x14ac:dyDescent="0.25">
      <c r="B10" s="40" t="s">
        <v>28</v>
      </c>
      <c r="C10" s="41"/>
      <c r="D10" s="41"/>
      <c r="E10" s="41"/>
      <c r="F10" s="41"/>
      <c r="G10" s="41"/>
      <c r="H10" s="41"/>
      <c r="I10" s="42"/>
      <c r="J10" s="8">
        <v>4.5999999999999996</v>
      </c>
      <c r="K10" s="8">
        <v>4.67</v>
      </c>
      <c r="L10" s="8">
        <v>4.49</v>
      </c>
      <c r="M10" s="8">
        <v>4.55</v>
      </c>
      <c r="N10" s="8">
        <v>4.5599999999999996</v>
      </c>
      <c r="O10" s="8">
        <v>4.37</v>
      </c>
      <c r="P10" s="8">
        <v>4.5599999999999996</v>
      </c>
      <c r="Q10" s="8">
        <v>4.6100000000000003</v>
      </c>
    </row>
    <row r="11" spans="1:17" ht="30" customHeight="1" thickBot="1" x14ac:dyDescent="0.25">
      <c r="B11" s="20" t="s">
        <v>29</v>
      </c>
      <c r="C11" s="21"/>
      <c r="D11" s="21"/>
      <c r="E11" s="21"/>
      <c r="F11" s="21"/>
      <c r="G11" s="21"/>
      <c r="H11" s="21"/>
      <c r="I11" s="28"/>
      <c r="J11" s="8">
        <v>4.58</v>
      </c>
      <c r="K11" s="8">
        <v>4.49</v>
      </c>
      <c r="L11" s="8">
        <v>4.74</v>
      </c>
      <c r="M11" s="8">
        <v>4.8099999999999996</v>
      </c>
      <c r="N11" s="8">
        <v>4.75</v>
      </c>
      <c r="O11" s="8">
        <v>4.7300000000000004</v>
      </c>
      <c r="P11" s="8">
        <v>4.82</v>
      </c>
      <c r="Q11" s="8">
        <v>4.82</v>
      </c>
    </row>
    <row r="12" spans="1:17" ht="30" customHeight="1" thickBot="1" x14ac:dyDescent="0.25">
      <c r="B12" s="20" t="s">
        <v>30</v>
      </c>
      <c r="C12" s="21"/>
      <c r="D12" s="21"/>
      <c r="E12" s="21"/>
      <c r="F12" s="21"/>
      <c r="G12" s="21"/>
      <c r="H12" s="21"/>
      <c r="I12" s="28"/>
      <c r="J12" s="8">
        <v>4.72</v>
      </c>
      <c r="K12" s="8">
        <v>4.75</v>
      </c>
      <c r="L12" s="8">
        <v>4.6900000000000004</v>
      </c>
      <c r="M12" s="8">
        <v>4.76</v>
      </c>
      <c r="N12" s="8">
        <v>4.7300000000000004</v>
      </c>
      <c r="O12" s="8">
        <v>4.68</v>
      </c>
      <c r="P12" s="8">
        <v>4.8099999999999996</v>
      </c>
      <c r="Q12" s="8">
        <v>4.7699999999999996</v>
      </c>
    </row>
    <row r="13" spans="1:17" ht="60" customHeight="1" thickBot="1" x14ac:dyDescent="0.25"/>
    <row r="14" spans="1:17" ht="53.25" customHeight="1" thickBot="1" x14ac:dyDescent="0.25">
      <c r="B14" s="36" t="s">
        <v>72</v>
      </c>
      <c r="C14" s="37"/>
      <c r="D14" s="37"/>
      <c r="E14" s="37"/>
      <c r="F14" s="37"/>
      <c r="G14" s="37"/>
      <c r="H14" s="37"/>
      <c r="I14" s="38"/>
      <c r="J14" s="47" t="s">
        <v>87</v>
      </c>
      <c r="K14" s="43"/>
      <c r="L14" s="43"/>
      <c r="M14" s="43"/>
      <c r="N14" s="43"/>
      <c r="O14" s="43"/>
      <c r="P14" s="43"/>
      <c r="Q14" s="44"/>
    </row>
    <row r="15" spans="1:17" ht="53.25" customHeight="1" thickBot="1" x14ac:dyDescent="0.25">
      <c r="B15" s="6"/>
      <c r="C15" s="7"/>
      <c r="D15" s="7"/>
      <c r="E15" s="7"/>
      <c r="F15" s="7"/>
      <c r="G15" s="7"/>
      <c r="H15" s="15" t="s">
        <v>73</v>
      </c>
      <c r="I15" s="27"/>
      <c r="J15" s="45" t="s">
        <v>74</v>
      </c>
      <c r="K15" s="46"/>
      <c r="L15" s="45" t="s">
        <v>76</v>
      </c>
      <c r="M15" s="46"/>
      <c r="N15" s="45" t="s">
        <v>77</v>
      </c>
      <c r="O15" s="46"/>
      <c r="P15" s="45" t="s">
        <v>90</v>
      </c>
      <c r="Q15" s="46"/>
    </row>
    <row r="16" spans="1:17" ht="54" customHeight="1" thickBot="1" x14ac:dyDescent="0.25">
      <c r="B16" s="6"/>
      <c r="C16" s="7"/>
      <c r="D16" s="7"/>
      <c r="E16" s="7"/>
      <c r="F16" s="7"/>
      <c r="G16" s="7"/>
      <c r="H16" s="37" t="s">
        <v>78</v>
      </c>
      <c r="I16" s="38"/>
      <c r="J16" s="16" t="s">
        <v>80</v>
      </c>
      <c r="K16" s="16" t="s">
        <v>79</v>
      </c>
      <c r="L16" s="16" t="s">
        <v>80</v>
      </c>
      <c r="M16" s="16" t="s">
        <v>79</v>
      </c>
      <c r="N16" s="16" t="s">
        <v>80</v>
      </c>
      <c r="O16" s="16" t="s">
        <v>79</v>
      </c>
      <c r="P16" s="16" t="s">
        <v>80</v>
      </c>
      <c r="Q16" s="16" t="s">
        <v>79</v>
      </c>
    </row>
    <row r="17" spans="2:17" ht="30" customHeight="1" thickBot="1" x14ac:dyDescent="0.25">
      <c r="B17" s="40" t="s">
        <v>25</v>
      </c>
      <c r="C17" s="41"/>
      <c r="D17" s="41"/>
      <c r="E17" s="41"/>
      <c r="F17" s="41"/>
      <c r="G17" s="41"/>
      <c r="H17" s="41"/>
      <c r="I17" s="42"/>
      <c r="J17" s="8">
        <v>4.68</v>
      </c>
      <c r="K17" s="8">
        <v>4.7300000000000004</v>
      </c>
      <c r="L17" s="8">
        <v>4.84</v>
      </c>
      <c r="M17" s="8">
        <v>4.76</v>
      </c>
      <c r="N17" s="8">
        <v>4.79</v>
      </c>
      <c r="O17" s="8">
        <v>4.83</v>
      </c>
      <c r="P17" s="8">
        <v>4.82</v>
      </c>
      <c r="Q17" s="8">
        <v>4.84</v>
      </c>
    </row>
    <row r="18" spans="2:17" ht="30" customHeight="1" thickBot="1" x14ac:dyDescent="0.25">
      <c r="B18" s="40" t="s">
        <v>26</v>
      </c>
      <c r="C18" s="41"/>
      <c r="D18" s="41"/>
      <c r="E18" s="41"/>
      <c r="F18" s="41"/>
      <c r="G18" s="41"/>
      <c r="H18" s="41"/>
      <c r="I18" s="42"/>
      <c r="J18" s="8">
        <v>4.62</v>
      </c>
      <c r="K18" s="8">
        <v>4.7300000000000004</v>
      </c>
      <c r="L18" s="8">
        <v>4.76</v>
      </c>
      <c r="M18" s="8">
        <v>4.72</v>
      </c>
      <c r="N18" s="8">
        <v>4.71</v>
      </c>
      <c r="O18" s="8">
        <v>4.75</v>
      </c>
      <c r="P18" s="8">
        <v>4.75</v>
      </c>
      <c r="Q18" s="8">
        <v>4.8</v>
      </c>
    </row>
    <row r="19" spans="2:17" ht="30" customHeight="1" thickBot="1" x14ac:dyDescent="0.25">
      <c r="B19" s="20" t="s">
        <v>31</v>
      </c>
      <c r="C19" s="21" t="s">
        <v>83</v>
      </c>
      <c r="D19" s="21"/>
      <c r="E19" s="21"/>
      <c r="F19" s="21"/>
      <c r="G19" s="21"/>
      <c r="H19" s="21"/>
      <c r="I19" s="28"/>
      <c r="J19" s="8">
        <v>4.3899999999999997</v>
      </c>
      <c r="K19" s="8">
        <v>4.63</v>
      </c>
      <c r="L19" s="8">
        <v>4.78</v>
      </c>
      <c r="M19" s="8">
        <v>4.66</v>
      </c>
      <c r="N19" s="8">
        <v>4.76</v>
      </c>
      <c r="O19" s="8">
        <v>4.7</v>
      </c>
      <c r="P19" s="8">
        <v>4.79</v>
      </c>
      <c r="Q19" s="8">
        <v>4.8</v>
      </c>
    </row>
    <row r="20" spans="2:17" ht="30" customHeight="1" thickBot="1" x14ac:dyDescent="0.25">
      <c r="B20" s="40" t="s">
        <v>32</v>
      </c>
      <c r="C20" s="41"/>
      <c r="D20" s="41"/>
      <c r="E20" s="41"/>
      <c r="F20" s="41"/>
      <c r="G20" s="41"/>
      <c r="H20" s="41"/>
      <c r="I20" s="42"/>
      <c r="J20" s="8">
        <v>4.8099999999999996</v>
      </c>
      <c r="K20" s="8">
        <v>4.95</v>
      </c>
      <c r="L20" s="8">
        <v>4.66</v>
      </c>
      <c r="M20" s="8">
        <v>4.53</v>
      </c>
      <c r="N20" s="8">
        <v>4.6100000000000003</v>
      </c>
      <c r="O20" s="8">
        <v>4.5</v>
      </c>
      <c r="P20" s="8">
        <v>4.67</v>
      </c>
      <c r="Q20" s="8">
        <v>4.63</v>
      </c>
    </row>
    <row r="21" spans="2:17" ht="30" customHeight="1" thickBot="1" x14ac:dyDescent="0.25">
      <c r="B21" s="40" t="s">
        <v>84</v>
      </c>
      <c r="C21" s="41"/>
      <c r="D21" s="41"/>
      <c r="E21" s="41"/>
      <c r="F21" s="41"/>
      <c r="G21" s="41"/>
      <c r="H21" s="41"/>
      <c r="I21" s="42"/>
      <c r="J21" s="8">
        <v>4.74</v>
      </c>
      <c r="K21" s="8">
        <v>4.83</v>
      </c>
      <c r="L21" s="8">
        <v>4.67</v>
      </c>
      <c r="M21" s="8">
        <v>4.5999999999999996</v>
      </c>
      <c r="N21" s="8">
        <v>4.58</v>
      </c>
      <c r="O21" s="8">
        <v>4.55</v>
      </c>
      <c r="P21" s="8">
        <v>4.67</v>
      </c>
      <c r="Q21" s="8">
        <v>4.72</v>
      </c>
    </row>
    <row r="22" spans="2:17" ht="30" customHeight="1" thickBot="1" x14ac:dyDescent="0.25">
      <c r="B22" s="40" t="s">
        <v>92</v>
      </c>
      <c r="C22" s="41"/>
      <c r="D22" s="41"/>
      <c r="E22" s="41"/>
      <c r="F22" s="41"/>
      <c r="G22" s="41"/>
      <c r="H22" s="41"/>
      <c r="I22" s="42"/>
      <c r="J22" s="8">
        <v>4.66</v>
      </c>
      <c r="K22" s="8">
        <v>4.72</v>
      </c>
      <c r="L22" s="8">
        <v>4.8</v>
      </c>
      <c r="M22" s="8">
        <v>4.8</v>
      </c>
      <c r="N22" s="8">
        <v>4.8</v>
      </c>
      <c r="O22" s="8">
        <v>4.83</v>
      </c>
      <c r="P22" s="8">
        <v>4.78</v>
      </c>
      <c r="Q22" s="8">
        <v>4.82</v>
      </c>
    </row>
    <row r="23" spans="2:17" ht="29.25" customHeight="1" thickBot="1" x14ac:dyDescent="0.25">
      <c r="B23" s="40" t="s">
        <v>85</v>
      </c>
      <c r="C23" s="41"/>
      <c r="D23" s="41"/>
      <c r="E23" s="41"/>
      <c r="F23" s="41"/>
      <c r="G23" s="41"/>
      <c r="H23" s="41"/>
      <c r="I23" s="42"/>
      <c r="J23" s="8">
        <v>4.53</v>
      </c>
      <c r="K23" s="8">
        <v>4.68</v>
      </c>
      <c r="L23" s="8">
        <v>4.7300000000000004</v>
      </c>
      <c r="M23" s="8">
        <v>4.76</v>
      </c>
      <c r="N23" s="8">
        <v>4.72</v>
      </c>
      <c r="O23" s="8">
        <v>4.7300000000000004</v>
      </c>
      <c r="P23" s="8">
        <v>4.7699999999999996</v>
      </c>
      <c r="Q23" s="8">
        <v>4.8499999999999996</v>
      </c>
    </row>
    <row r="24" spans="2:17" ht="27" customHeight="1" thickBot="1" x14ac:dyDescent="0.25">
      <c r="B24" s="20" t="s">
        <v>33</v>
      </c>
      <c r="C24" s="21"/>
      <c r="D24" s="21"/>
      <c r="E24" s="21"/>
      <c r="F24" s="21"/>
      <c r="G24" s="21"/>
      <c r="H24" s="21"/>
      <c r="I24" s="28"/>
      <c r="J24" s="8">
        <v>4.79</v>
      </c>
      <c r="K24" s="8">
        <v>4.8499999999999996</v>
      </c>
      <c r="L24" s="8">
        <v>4.83</v>
      </c>
      <c r="M24" s="8">
        <v>4.8</v>
      </c>
      <c r="N24" s="8">
        <v>4.7699999999999996</v>
      </c>
      <c r="O24" s="8">
        <v>4.78</v>
      </c>
      <c r="P24" s="8">
        <v>4.8099999999999996</v>
      </c>
      <c r="Q24" s="8">
        <v>4.82</v>
      </c>
    </row>
    <row r="25" spans="2:17" ht="28.25" customHeight="1" x14ac:dyDescent="0.2"/>
    <row r="26" spans="2:17" ht="30" customHeight="1" x14ac:dyDescent="0.2"/>
    <row r="27" spans="2:17" ht="14.5" customHeight="1" x14ac:dyDescent="0.2"/>
    <row r="28" spans="2:17" ht="14.5" customHeight="1" x14ac:dyDescent="0.2"/>
    <row r="29" spans="2:17" ht="14.5" customHeight="1" x14ac:dyDescent="0.2">
      <c r="B29" s="1"/>
      <c r="C29" s="1"/>
      <c r="D29" s="1"/>
      <c r="E29" s="1"/>
      <c r="F29" s="1"/>
      <c r="G29" s="1"/>
    </row>
    <row r="30" spans="2:17" ht="15" customHeight="1" x14ac:dyDescent="0.2">
      <c r="B30" s="2"/>
    </row>
    <row r="31" spans="2:17" ht="14.5" customHeight="1" x14ac:dyDescent="0.2">
      <c r="B31" s="2"/>
    </row>
    <row r="32" spans="2:17" ht="14.5" customHeight="1" x14ac:dyDescent="0.2">
      <c r="B32" s="2"/>
    </row>
    <row r="33" spans="2:2" ht="14.5" customHeight="1" x14ac:dyDescent="0.2">
      <c r="B33" s="2"/>
    </row>
    <row r="34" spans="2:2" ht="15" customHeight="1" x14ac:dyDescent="0.2">
      <c r="B34" s="2"/>
    </row>
    <row r="35" spans="2:2" ht="14.5" customHeight="1" x14ac:dyDescent="0.2">
      <c r="B35" s="2"/>
    </row>
    <row r="36" spans="2:2" ht="14.5" customHeight="1" x14ac:dyDescent="0.2">
      <c r="B36" s="3"/>
    </row>
    <row r="37" spans="2:2" ht="14.5" customHeight="1" x14ac:dyDescent="0.2">
      <c r="B37" s="4"/>
    </row>
    <row r="38" spans="2:2" ht="14.5" customHeight="1" x14ac:dyDescent="0.2"/>
    <row r="39" spans="2:2" ht="9.5" customHeight="1" x14ac:dyDescent="0.2"/>
    <row r="40" spans="2:2" ht="14.5" customHeight="1" x14ac:dyDescent="0.2"/>
    <row r="41" spans="2:2" ht="14.5" customHeight="1" x14ac:dyDescent="0.2"/>
    <row r="42" spans="2:2" ht="15" customHeight="1" x14ac:dyDescent="0.2"/>
    <row r="43" spans="2:2" ht="14.5" customHeight="1" x14ac:dyDescent="0.2"/>
    <row r="44" spans="2:2" ht="14.5" customHeight="1" x14ac:dyDescent="0.2"/>
    <row r="45" spans="2:2" ht="15" customHeight="1" x14ac:dyDescent="0.2"/>
    <row r="46" spans="2:2" ht="14.5" customHeight="1" x14ac:dyDescent="0.2"/>
    <row r="47" spans="2:2" ht="14.5" customHeight="1" x14ac:dyDescent="0.2"/>
    <row r="48" spans="2:2" ht="15" customHeight="1" x14ac:dyDescent="0.2"/>
  </sheetData>
  <mergeCells count="27">
    <mergeCell ref="P3:Q3"/>
    <mergeCell ref="J2:Q2"/>
    <mergeCell ref="B23:I23"/>
    <mergeCell ref="P15:Q15"/>
    <mergeCell ref="J14:Q14"/>
    <mergeCell ref="J15:K15"/>
    <mergeCell ref="B20:I20"/>
    <mergeCell ref="B21:I21"/>
    <mergeCell ref="B22:I22"/>
    <mergeCell ref="B14:I14"/>
    <mergeCell ref="B17:I17"/>
    <mergeCell ref="B18:I18"/>
    <mergeCell ref="H16:I16"/>
    <mergeCell ref="N3:O3"/>
    <mergeCell ref="N15:O15"/>
    <mergeCell ref="B1:I1"/>
    <mergeCell ref="B8:I8"/>
    <mergeCell ref="B9:I9"/>
    <mergeCell ref="B10:I10"/>
    <mergeCell ref="B7:I7"/>
    <mergeCell ref="B2:I2"/>
    <mergeCell ref="B5:I5"/>
    <mergeCell ref="B6:I6"/>
    <mergeCell ref="H4:I4"/>
    <mergeCell ref="L3:M3"/>
    <mergeCell ref="L15:M15"/>
    <mergeCell ref="J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9"/>
  <sheetViews>
    <sheetView showGridLines="0" topLeftCell="A226" zoomScaleNormal="100" workbookViewId="0">
      <selection activeCell="B234" sqref="B234"/>
    </sheetView>
  </sheetViews>
  <sheetFormatPr baseColWidth="10" defaultColWidth="8.83203125" defaultRowHeight="15" x14ac:dyDescent="0.2"/>
  <cols>
    <col min="2" max="2" width="40.1640625" customWidth="1"/>
    <col min="3" max="4" width="13.33203125" customWidth="1"/>
    <col min="5" max="5" width="13.6640625" customWidth="1"/>
    <col min="6" max="6" width="14" customWidth="1"/>
    <col min="7" max="7" width="20.5" customWidth="1"/>
    <col min="10" max="11" width="16" customWidth="1"/>
    <col min="12" max="13" width="16.83203125" customWidth="1"/>
    <col min="14" max="14" width="13.6640625" customWidth="1"/>
    <col min="15" max="15" width="8.83203125" customWidth="1"/>
  </cols>
  <sheetData>
    <row r="1" spans="1:14" ht="30" customHeight="1" thickBot="1" x14ac:dyDescent="0.3">
      <c r="A1" s="5"/>
      <c r="B1" s="39" t="s">
        <v>34</v>
      </c>
      <c r="C1" s="39"/>
      <c r="D1" s="39"/>
      <c r="E1" s="39"/>
      <c r="F1" s="39"/>
      <c r="G1" s="39"/>
      <c r="H1" s="39"/>
      <c r="I1" s="39"/>
      <c r="J1" s="39"/>
      <c r="K1" s="18"/>
    </row>
    <row r="2" spans="1:14" ht="62.25" customHeight="1" thickBot="1" x14ac:dyDescent="0.25">
      <c r="B2" s="48" t="s">
        <v>24</v>
      </c>
      <c r="C2" s="49"/>
      <c r="D2" s="49"/>
      <c r="E2" s="49"/>
      <c r="F2" s="49"/>
      <c r="G2" s="49"/>
      <c r="H2" s="49"/>
      <c r="I2" s="49"/>
      <c r="J2" s="60">
        <v>3.95</v>
      </c>
      <c r="K2" s="61"/>
      <c r="L2" s="61"/>
      <c r="M2" s="61"/>
      <c r="N2" s="61"/>
    </row>
    <row r="3" spans="1:14" ht="33" customHeight="1" thickBot="1" x14ac:dyDescent="0.25">
      <c r="B3" s="6"/>
      <c r="C3" s="7"/>
      <c r="D3" s="7"/>
      <c r="E3" s="7"/>
      <c r="F3" s="7"/>
      <c r="G3" s="37" t="s">
        <v>73</v>
      </c>
      <c r="H3" s="37"/>
      <c r="I3" s="37"/>
      <c r="J3" s="22" t="s">
        <v>75</v>
      </c>
      <c r="K3" s="9" t="s">
        <v>74</v>
      </c>
      <c r="L3" s="9" t="s">
        <v>76</v>
      </c>
      <c r="M3" s="9" t="s">
        <v>77</v>
      </c>
      <c r="N3" s="9" t="s">
        <v>90</v>
      </c>
    </row>
    <row r="4" spans="1:14" ht="34.5" customHeight="1" thickBot="1" x14ac:dyDescent="0.25">
      <c r="B4" s="40" t="s">
        <v>35</v>
      </c>
      <c r="C4" s="41"/>
      <c r="D4" s="41"/>
      <c r="E4" s="41"/>
      <c r="F4" s="41"/>
      <c r="G4" s="41"/>
      <c r="H4" s="41"/>
      <c r="I4" s="41"/>
      <c r="J4" s="10">
        <v>4.21</v>
      </c>
      <c r="K4" s="11">
        <v>4.26</v>
      </c>
      <c r="L4" s="11">
        <v>4.46</v>
      </c>
      <c r="M4" s="11">
        <v>4.29</v>
      </c>
      <c r="N4" s="11">
        <v>3.95</v>
      </c>
    </row>
    <row r="5" spans="1:14" ht="30" customHeight="1" thickBot="1" x14ac:dyDescent="0.25">
      <c r="B5" s="40" t="s">
        <v>36</v>
      </c>
      <c r="C5" s="41"/>
      <c r="D5" s="41"/>
      <c r="E5" s="41"/>
      <c r="F5" s="41"/>
      <c r="G5" s="41"/>
      <c r="H5" s="41"/>
      <c r="I5" s="41"/>
      <c r="J5" s="10">
        <v>4.1100000000000003</v>
      </c>
      <c r="K5" s="11">
        <v>4.33</v>
      </c>
      <c r="L5" s="11">
        <v>4.46</v>
      </c>
      <c r="M5" s="11">
        <v>4.41</v>
      </c>
      <c r="N5" s="11">
        <v>3.86</v>
      </c>
    </row>
    <row r="6" spans="1:14" ht="30" customHeight="1" thickBot="1" x14ac:dyDescent="0.25">
      <c r="B6" s="40" t="s">
        <v>37</v>
      </c>
      <c r="C6" s="41"/>
      <c r="D6" s="41"/>
      <c r="E6" s="41"/>
      <c r="F6" s="41"/>
      <c r="G6" s="41"/>
      <c r="H6" s="41"/>
      <c r="I6" s="41"/>
      <c r="J6" s="10">
        <v>3.95</v>
      </c>
      <c r="K6" s="11">
        <v>4.07</v>
      </c>
      <c r="L6" s="11">
        <v>4.46</v>
      </c>
      <c r="M6" s="11">
        <v>4.3499999999999996</v>
      </c>
      <c r="N6" s="11">
        <v>3.68</v>
      </c>
    </row>
    <row r="7" spans="1:14" ht="33.75" customHeight="1" thickBot="1" x14ac:dyDescent="0.25">
      <c r="B7" s="40" t="s">
        <v>38</v>
      </c>
      <c r="C7" s="41"/>
      <c r="D7" s="41"/>
      <c r="E7" s="41"/>
      <c r="F7" s="41"/>
      <c r="G7" s="41"/>
      <c r="H7" s="41"/>
      <c r="I7" s="41"/>
      <c r="J7" s="10">
        <v>3.97</v>
      </c>
      <c r="K7" s="11">
        <v>4.1900000000000004</v>
      </c>
      <c r="L7" s="11">
        <v>4.2300000000000004</v>
      </c>
      <c r="M7" s="11">
        <v>4.29</v>
      </c>
      <c r="N7" s="11">
        <v>3.86</v>
      </c>
    </row>
    <row r="8" spans="1:14" ht="30" customHeight="1" thickBot="1" x14ac:dyDescent="0.25">
      <c r="B8" s="40" t="s">
        <v>39</v>
      </c>
      <c r="C8" s="41"/>
      <c r="D8" s="41"/>
      <c r="E8" s="41"/>
      <c r="F8" s="41"/>
      <c r="G8" s="41"/>
      <c r="H8" s="41"/>
      <c r="I8" s="41"/>
      <c r="J8" s="10">
        <v>3.84</v>
      </c>
      <c r="K8" s="11">
        <v>4.21</v>
      </c>
      <c r="L8" s="11">
        <v>4.38</v>
      </c>
      <c r="M8" s="11">
        <v>4.24</v>
      </c>
      <c r="N8" s="11">
        <v>3.91</v>
      </c>
    </row>
    <row r="9" spans="1:14" ht="30" customHeight="1" thickBot="1" x14ac:dyDescent="0.25">
      <c r="B9" s="40" t="s">
        <v>40</v>
      </c>
      <c r="C9" s="41"/>
      <c r="D9" s="41"/>
      <c r="E9" s="41"/>
      <c r="F9" s="41"/>
      <c r="G9" s="41"/>
      <c r="H9" s="41"/>
      <c r="I9" s="41"/>
      <c r="J9" s="10">
        <v>4.26</v>
      </c>
      <c r="K9" s="11">
        <v>4.5199999999999996</v>
      </c>
      <c r="L9" s="11">
        <v>4.62</v>
      </c>
      <c r="M9" s="11">
        <v>4.53</v>
      </c>
      <c r="N9" s="11">
        <v>4.41</v>
      </c>
    </row>
    <row r="10" spans="1:14" ht="30" customHeight="1" thickBot="1" x14ac:dyDescent="0.25">
      <c r="B10" s="40" t="s">
        <v>41</v>
      </c>
      <c r="C10" s="41"/>
      <c r="D10" s="41"/>
      <c r="E10" s="41"/>
      <c r="F10" s="41"/>
      <c r="G10" s="41"/>
      <c r="H10" s="41"/>
      <c r="I10" s="41"/>
      <c r="J10" s="10">
        <v>4.3899999999999997</v>
      </c>
      <c r="K10" s="11">
        <v>4.5599999999999996</v>
      </c>
      <c r="L10" s="11">
        <v>4.6900000000000004</v>
      </c>
      <c r="M10" s="11">
        <v>4.59</v>
      </c>
      <c r="N10" s="11">
        <v>4.59</v>
      </c>
    </row>
    <row r="11" spans="1:14" ht="30" customHeight="1" thickBot="1" x14ac:dyDescent="0.25">
      <c r="B11" s="40" t="s">
        <v>42</v>
      </c>
      <c r="C11" s="41"/>
      <c r="D11" s="41"/>
      <c r="E11" s="41"/>
      <c r="F11" s="41"/>
      <c r="G11" s="41"/>
      <c r="H11" s="41"/>
      <c r="I11" s="41"/>
      <c r="J11" s="10">
        <v>4.45</v>
      </c>
      <c r="K11" s="11">
        <v>4.6399999999999997</v>
      </c>
      <c r="L11" s="11">
        <v>4.7699999999999996</v>
      </c>
      <c r="M11" s="11">
        <v>4.6500000000000004</v>
      </c>
      <c r="N11" s="11">
        <v>4.5</v>
      </c>
    </row>
    <row r="12" spans="1:14" ht="30.75" customHeight="1" thickBot="1" x14ac:dyDescent="0.25">
      <c r="B12" s="40" t="s">
        <v>43</v>
      </c>
      <c r="C12" s="41"/>
      <c r="D12" s="41"/>
      <c r="E12" s="41"/>
      <c r="F12" s="41"/>
      <c r="G12" s="41"/>
      <c r="H12" s="41"/>
      <c r="I12" s="41"/>
      <c r="J12" s="10">
        <v>4</v>
      </c>
      <c r="K12" s="11">
        <v>4.45</v>
      </c>
      <c r="L12" s="11">
        <v>4.6900000000000004</v>
      </c>
      <c r="M12" s="11">
        <v>4.59</v>
      </c>
      <c r="N12" s="11">
        <v>4.05</v>
      </c>
    </row>
    <row r="13" spans="1:14" ht="30" customHeight="1" thickBot="1" x14ac:dyDescent="0.25">
      <c r="G13" s="36" t="s">
        <v>81</v>
      </c>
      <c r="H13" s="37"/>
      <c r="I13" s="38"/>
      <c r="J13" s="23">
        <f>AVERAGE(J4:J12)</f>
        <v>4.1311111111111112</v>
      </c>
      <c r="K13" s="24">
        <f t="shared" ref="K13:M13" si="0">AVERAGE(K4:K12)</f>
        <v>4.358888888888889</v>
      </c>
      <c r="L13" s="24">
        <f t="shared" si="0"/>
        <v>4.528888888888889</v>
      </c>
      <c r="M13" s="24">
        <f t="shared" si="0"/>
        <v>4.4377777777777778</v>
      </c>
      <c r="N13" s="24">
        <v>4.09</v>
      </c>
    </row>
    <row r="14" spans="1:14" ht="14.5" customHeight="1" x14ac:dyDescent="0.2"/>
    <row r="15" spans="1:14" ht="14.5" customHeight="1" x14ac:dyDescent="0.2"/>
    <row r="16" spans="1:14" ht="15" customHeight="1" x14ac:dyDescent="0.2"/>
    <row r="17" spans="2:7" ht="14.5" customHeight="1" thickBot="1" x14ac:dyDescent="0.25"/>
    <row r="18" spans="2:7" ht="25.25" customHeight="1" thickBot="1" x14ac:dyDescent="0.25">
      <c r="B18" s="30"/>
      <c r="C18" s="25" t="s">
        <v>75</v>
      </c>
      <c r="D18" s="25" t="s">
        <v>74</v>
      </c>
      <c r="E18" s="25" t="s">
        <v>76</v>
      </c>
      <c r="F18" s="25" t="s">
        <v>77</v>
      </c>
      <c r="G18" s="25" t="s">
        <v>90</v>
      </c>
    </row>
    <row r="19" spans="2:7" ht="23" customHeight="1" thickBot="1" x14ac:dyDescent="0.3">
      <c r="B19" s="31" t="s">
        <v>82</v>
      </c>
      <c r="C19" s="62">
        <v>4.1311111111111112</v>
      </c>
      <c r="D19" s="63">
        <v>4.358888888888889</v>
      </c>
      <c r="E19" s="63">
        <v>4.528888888888889</v>
      </c>
      <c r="F19" s="63">
        <v>4.4377777777777778</v>
      </c>
      <c r="G19" s="64">
        <v>4.4377777777777778</v>
      </c>
    </row>
    <row r="42" spans="2:14" ht="14" customHeight="1" x14ac:dyDescent="0.2"/>
    <row r="43" spans="2:14" ht="16" thickBot="1" x14ac:dyDescent="0.25"/>
    <row r="44" spans="2:14" ht="20" thickBot="1" x14ac:dyDescent="0.25">
      <c r="B44" s="6"/>
      <c r="C44" s="7"/>
      <c r="D44" s="7"/>
      <c r="E44" s="7"/>
      <c r="F44" s="7"/>
      <c r="G44" s="37" t="s">
        <v>73</v>
      </c>
      <c r="H44" s="37"/>
      <c r="I44" s="37"/>
      <c r="J44" s="22" t="s">
        <v>75</v>
      </c>
      <c r="K44" s="9" t="s">
        <v>74</v>
      </c>
      <c r="L44" s="9" t="s">
        <v>76</v>
      </c>
      <c r="M44" s="9" t="s">
        <v>77</v>
      </c>
      <c r="N44" s="25" t="s">
        <v>90</v>
      </c>
    </row>
    <row r="45" spans="2:14" ht="19" thickBot="1" x14ac:dyDescent="0.25">
      <c r="B45" s="40" t="s">
        <v>35</v>
      </c>
      <c r="C45" s="41"/>
      <c r="D45" s="41"/>
      <c r="E45" s="41"/>
      <c r="F45" s="41"/>
      <c r="G45" s="41"/>
      <c r="H45" s="41"/>
      <c r="I45" s="41"/>
      <c r="J45" s="10">
        <v>4.21</v>
      </c>
      <c r="K45" s="11">
        <v>4.26</v>
      </c>
      <c r="L45" s="11">
        <v>4.46</v>
      </c>
      <c r="M45" s="11">
        <v>4.29</v>
      </c>
      <c r="N45" s="11">
        <v>3.98</v>
      </c>
    </row>
    <row r="67" spans="2:14" ht="16" thickBot="1" x14ac:dyDescent="0.25"/>
    <row r="68" spans="2:14" ht="20" thickBot="1" x14ac:dyDescent="0.25">
      <c r="B68" s="6"/>
      <c r="C68" s="7"/>
      <c r="D68" s="7"/>
      <c r="E68" s="7"/>
      <c r="F68" s="7"/>
      <c r="G68" s="37" t="s">
        <v>73</v>
      </c>
      <c r="H68" s="37"/>
      <c r="I68" s="37"/>
      <c r="J68" s="22" t="s">
        <v>75</v>
      </c>
      <c r="K68" s="9" t="s">
        <v>74</v>
      </c>
      <c r="L68" s="9" t="s">
        <v>76</v>
      </c>
      <c r="M68" s="9" t="s">
        <v>77</v>
      </c>
      <c r="N68" s="25" t="s">
        <v>90</v>
      </c>
    </row>
    <row r="69" spans="2:14" ht="30" customHeight="1" thickBot="1" x14ac:dyDescent="0.25">
      <c r="B69" s="40" t="s">
        <v>36</v>
      </c>
      <c r="C69" s="41"/>
      <c r="D69" s="41"/>
      <c r="E69" s="41"/>
      <c r="F69" s="41"/>
      <c r="G69" s="41"/>
      <c r="H69" s="41"/>
      <c r="I69" s="41"/>
      <c r="J69" s="10">
        <v>4.1100000000000003</v>
      </c>
      <c r="K69" s="11">
        <v>4.33</v>
      </c>
      <c r="L69" s="11">
        <v>4.46</v>
      </c>
      <c r="M69" s="11">
        <v>4.41</v>
      </c>
      <c r="N69" s="11">
        <v>3.68</v>
      </c>
    </row>
    <row r="89" spans="2:14" ht="16" thickBot="1" x14ac:dyDescent="0.25"/>
    <row r="90" spans="2:14" ht="20" thickBot="1" x14ac:dyDescent="0.25">
      <c r="B90" s="6"/>
      <c r="C90" s="7"/>
      <c r="D90" s="7"/>
      <c r="E90" s="7"/>
      <c r="F90" s="7"/>
      <c r="G90" s="37" t="s">
        <v>73</v>
      </c>
      <c r="H90" s="37"/>
      <c r="I90" s="37"/>
      <c r="J90" s="22" t="s">
        <v>75</v>
      </c>
      <c r="K90" s="9" t="s">
        <v>74</v>
      </c>
      <c r="L90" s="9" t="s">
        <v>76</v>
      </c>
      <c r="M90" s="9" t="s">
        <v>77</v>
      </c>
      <c r="N90" s="25" t="s">
        <v>90</v>
      </c>
    </row>
    <row r="91" spans="2:14" ht="30" customHeight="1" thickBot="1" x14ac:dyDescent="0.25">
      <c r="B91" s="40" t="s">
        <v>37</v>
      </c>
      <c r="C91" s="41"/>
      <c r="D91" s="41"/>
      <c r="E91" s="41"/>
      <c r="F91" s="41"/>
      <c r="G91" s="41"/>
      <c r="H91" s="41"/>
      <c r="I91" s="41"/>
      <c r="J91" s="10">
        <v>3.95</v>
      </c>
      <c r="K91" s="11">
        <v>4.07</v>
      </c>
      <c r="L91" s="11">
        <v>4.46</v>
      </c>
      <c r="M91" s="11">
        <v>4.3499999999999996</v>
      </c>
      <c r="N91" s="11">
        <v>3.91</v>
      </c>
    </row>
    <row r="111" spans="2:14" ht="16" thickBot="1" x14ac:dyDescent="0.25"/>
    <row r="112" spans="2:14" ht="20" thickBot="1" x14ac:dyDescent="0.25">
      <c r="B112" s="6"/>
      <c r="C112" s="7"/>
      <c r="D112" s="7"/>
      <c r="E112" s="7"/>
      <c r="F112" s="7"/>
      <c r="G112" s="37" t="s">
        <v>73</v>
      </c>
      <c r="H112" s="37"/>
      <c r="I112" s="37"/>
      <c r="J112" s="22" t="s">
        <v>75</v>
      </c>
      <c r="K112" s="9" t="s">
        <v>74</v>
      </c>
      <c r="L112" s="9" t="s">
        <v>76</v>
      </c>
      <c r="M112" s="9" t="s">
        <v>77</v>
      </c>
      <c r="N112" s="25" t="s">
        <v>90</v>
      </c>
    </row>
    <row r="113" spans="2:14" ht="33.75" customHeight="1" thickBot="1" x14ac:dyDescent="0.25">
      <c r="B113" s="40" t="s">
        <v>38</v>
      </c>
      <c r="C113" s="41"/>
      <c r="D113" s="41"/>
      <c r="E113" s="41"/>
      <c r="F113" s="41"/>
      <c r="G113" s="41"/>
      <c r="H113" s="41"/>
      <c r="I113" s="41"/>
      <c r="J113" s="10">
        <v>3.97</v>
      </c>
      <c r="K113" s="11">
        <v>4.1900000000000004</v>
      </c>
      <c r="L113" s="11">
        <v>4.2300000000000004</v>
      </c>
      <c r="M113" s="11">
        <v>4.29</v>
      </c>
      <c r="N113" s="11">
        <v>3.86</v>
      </c>
    </row>
    <row r="136" spans="2:14" ht="16" thickBot="1" x14ac:dyDescent="0.25"/>
    <row r="137" spans="2:14" ht="20" thickBot="1" x14ac:dyDescent="0.25">
      <c r="B137" s="6"/>
      <c r="C137" s="7"/>
      <c r="D137" s="7"/>
      <c r="E137" s="7"/>
      <c r="F137" s="7"/>
      <c r="G137" s="37" t="s">
        <v>73</v>
      </c>
      <c r="H137" s="37"/>
      <c r="I137" s="37"/>
      <c r="J137" s="22" t="s">
        <v>75</v>
      </c>
      <c r="K137" s="9" t="s">
        <v>74</v>
      </c>
      <c r="L137" s="9" t="s">
        <v>76</v>
      </c>
      <c r="M137" s="9" t="s">
        <v>77</v>
      </c>
      <c r="N137" s="25" t="s">
        <v>90</v>
      </c>
    </row>
    <row r="138" spans="2:14" ht="30" customHeight="1" thickBot="1" x14ac:dyDescent="0.25">
      <c r="B138" s="40" t="s">
        <v>39</v>
      </c>
      <c r="C138" s="41"/>
      <c r="D138" s="41"/>
      <c r="E138" s="41"/>
      <c r="F138" s="41"/>
      <c r="G138" s="41"/>
      <c r="H138" s="41"/>
      <c r="I138" s="41"/>
      <c r="J138" s="10">
        <v>3.84</v>
      </c>
      <c r="K138" s="11">
        <v>4.21</v>
      </c>
      <c r="L138" s="11">
        <v>4.38</v>
      </c>
      <c r="M138" s="11">
        <v>4.24</v>
      </c>
      <c r="N138" s="11">
        <v>3.91</v>
      </c>
    </row>
    <row r="157" spans="2:14" ht="16" thickBot="1" x14ac:dyDescent="0.25"/>
    <row r="158" spans="2:14" ht="20" thickBot="1" x14ac:dyDescent="0.25">
      <c r="B158" s="6"/>
      <c r="C158" s="7"/>
      <c r="D158" s="7"/>
      <c r="E158" s="7"/>
      <c r="F158" s="7"/>
      <c r="G158" s="37" t="s">
        <v>73</v>
      </c>
      <c r="H158" s="37"/>
      <c r="I158" s="38"/>
      <c r="J158" s="22" t="s">
        <v>75</v>
      </c>
      <c r="K158" s="9" t="s">
        <v>74</v>
      </c>
      <c r="L158" s="9" t="s">
        <v>76</v>
      </c>
      <c r="M158" s="9" t="s">
        <v>77</v>
      </c>
      <c r="N158" s="25" t="s">
        <v>90</v>
      </c>
    </row>
    <row r="159" spans="2:14" ht="30" customHeight="1" thickBot="1" x14ac:dyDescent="0.25">
      <c r="B159" s="40" t="s">
        <v>40</v>
      </c>
      <c r="C159" s="41"/>
      <c r="D159" s="41"/>
      <c r="E159" s="41"/>
      <c r="F159" s="41"/>
      <c r="G159" s="41"/>
      <c r="H159" s="41"/>
      <c r="I159" s="41"/>
      <c r="J159" s="10">
        <v>4.26</v>
      </c>
      <c r="K159" s="11">
        <v>4.5199999999999996</v>
      </c>
      <c r="L159" s="11">
        <v>4.62</v>
      </c>
      <c r="M159" s="11">
        <v>4.53</v>
      </c>
      <c r="N159" s="11">
        <v>4.41</v>
      </c>
    </row>
    <row r="181" spans="2:14" ht="16" thickBot="1" x14ac:dyDescent="0.25"/>
    <row r="182" spans="2:14" ht="20" thickBot="1" x14ac:dyDescent="0.25">
      <c r="B182" s="6"/>
      <c r="C182" s="7"/>
      <c r="D182" s="7"/>
      <c r="E182" s="7"/>
      <c r="F182" s="7"/>
      <c r="G182" s="37" t="s">
        <v>73</v>
      </c>
      <c r="H182" s="37"/>
      <c r="I182" s="38"/>
      <c r="J182" s="22" t="s">
        <v>75</v>
      </c>
      <c r="K182" s="9" t="s">
        <v>74</v>
      </c>
      <c r="L182" s="9" t="s">
        <v>76</v>
      </c>
      <c r="M182" s="9" t="s">
        <v>77</v>
      </c>
      <c r="N182" s="25" t="s">
        <v>90</v>
      </c>
    </row>
    <row r="183" spans="2:14" ht="30" customHeight="1" thickBot="1" x14ac:dyDescent="0.25">
      <c r="B183" s="40" t="s">
        <v>41</v>
      </c>
      <c r="C183" s="41"/>
      <c r="D183" s="41"/>
      <c r="E183" s="41"/>
      <c r="F183" s="41"/>
      <c r="G183" s="41"/>
      <c r="H183" s="41"/>
      <c r="I183" s="41"/>
      <c r="J183" s="10">
        <v>4.3899999999999997</v>
      </c>
      <c r="K183" s="11">
        <v>4.5599999999999996</v>
      </c>
      <c r="L183" s="11">
        <v>4.6900000000000004</v>
      </c>
      <c r="M183" s="11">
        <v>4.59</v>
      </c>
      <c r="N183" s="11">
        <v>4.59</v>
      </c>
    </row>
    <row r="204" spans="2:14" ht="16" thickBot="1" x14ac:dyDescent="0.25"/>
    <row r="205" spans="2:14" ht="20" thickBot="1" x14ac:dyDescent="0.25">
      <c r="B205" s="6"/>
      <c r="C205" s="7"/>
      <c r="D205" s="7"/>
      <c r="E205" s="7"/>
      <c r="F205" s="7"/>
      <c r="G205" s="37" t="s">
        <v>73</v>
      </c>
      <c r="H205" s="37"/>
      <c r="I205" s="38"/>
      <c r="J205" s="22" t="s">
        <v>75</v>
      </c>
      <c r="K205" s="9" t="s">
        <v>74</v>
      </c>
      <c r="L205" s="9" t="s">
        <v>76</v>
      </c>
      <c r="M205" s="9" t="s">
        <v>77</v>
      </c>
      <c r="N205" s="25" t="s">
        <v>90</v>
      </c>
    </row>
    <row r="206" spans="2:14" ht="30" customHeight="1" thickBot="1" x14ac:dyDescent="0.25">
      <c r="B206" s="40" t="s">
        <v>42</v>
      </c>
      <c r="C206" s="41"/>
      <c r="D206" s="41"/>
      <c r="E206" s="41"/>
      <c r="F206" s="41"/>
      <c r="G206" s="41"/>
      <c r="H206" s="41"/>
      <c r="I206" s="41"/>
      <c r="J206" s="10">
        <v>4.45</v>
      </c>
      <c r="K206" s="11">
        <v>4.6399999999999997</v>
      </c>
      <c r="L206" s="11">
        <v>4.7699999999999996</v>
      </c>
      <c r="M206" s="11">
        <v>4.6500000000000004</v>
      </c>
      <c r="N206" s="11">
        <v>4.5</v>
      </c>
    </row>
    <row r="227" spans="2:14" ht="16" thickBot="1" x14ac:dyDescent="0.25"/>
    <row r="228" spans="2:14" ht="20" thickBot="1" x14ac:dyDescent="0.25">
      <c r="B228" s="6"/>
      <c r="C228" s="7"/>
      <c r="D228" s="7"/>
      <c r="E228" s="7"/>
      <c r="F228" s="7"/>
      <c r="G228" s="37" t="s">
        <v>73</v>
      </c>
      <c r="H228" s="37"/>
      <c r="I228" s="38"/>
      <c r="J228" s="22" t="s">
        <v>75</v>
      </c>
      <c r="K228" s="9" t="s">
        <v>74</v>
      </c>
      <c r="L228" s="9" t="s">
        <v>76</v>
      </c>
      <c r="M228" s="9" t="s">
        <v>77</v>
      </c>
      <c r="N228" s="25" t="s">
        <v>90</v>
      </c>
    </row>
    <row r="229" spans="2:14" ht="30.75" customHeight="1" thickBot="1" x14ac:dyDescent="0.25">
      <c r="B229" s="40" t="s">
        <v>43</v>
      </c>
      <c r="C229" s="41"/>
      <c r="D229" s="41"/>
      <c r="E229" s="41"/>
      <c r="F229" s="41"/>
      <c r="G229" s="41"/>
      <c r="H229" s="41"/>
      <c r="I229" s="41"/>
      <c r="J229" s="10">
        <v>4</v>
      </c>
      <c r="K229" s="11">
        <v>4.45</v>
      </c>
      <c r="L229" s="11">
        <v>4.6900000000000004</v>
      </c>
      <c r="M229" s="11">
        <v>4.59</v>
      </c>
      <c r="N229" s="11">
        <v>4.05</v>
      </c>
    </row>
  </sheetData>
  <mergeCells count="32">
    <mergeCell ref="G90:I90"/>
    <mergeCell ref="B91:I91"/>
    <mergeCell ref="G13:I13"/>
    <mergeCell ref="G44:I44"/>
    <mergeCell ref="B45:I45"/>
    <mergeCell ref="G68:I68"/>
    <mergeCell ref="B69:I69"/>
    <mergeCell ref="B7:I7"/>
    <mergeCell ref="B1:J1"/>
    <mergeCell ref="B2:I2"/>
    <mergeCell ref="B4:I4"/>
    <mergeCell ref="B5:I5"/>
    <mergeCell ref="B6:I6"/>
    <mergeCell ref="G3:I3"/>
    <mergeCell ref="J2:N2"/>
    <mergeCell ref="B8:I8"/>
    <mergeCell ref="B9:I9"/>
    <mergeCell ref="B10:I10"/>
    <mergeCell ref="B11:I11"/>
    <mergeCell ref="B12:I12"/>
    <mergeCell ref="G112:I112"/>
    <mergeCell ref="B113:I113"/>
    <mergeCell ref="G137:I137"/>
    <mergeCell ref="B138:I138"/>
    <mergeCell ref="G158:I158"/>
    <mergeCell ref="B206:I206"/>
    <mergeCell ref="G228:I228"/>
    <mergeCell ref="B229:I229"/>
    <mergeCell ref="B159:I159"/>
    <mergeCell ref="G182:I182"/>
    <mergeCell ref="B183:I183"/>
    <mergeCell ref="G205:I20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5"/>
  <sheetViews>
    <sheetView showGridLines="0" topLeftCell="B3" zoomScaleNormal="100" workbookViewId="0">
      <selection activeCell="N15" sqref="N15"/>
    </sheetView>
  </sheetViews>
  <sheetFormatPr baseColWidth="10" defaultColWidth="8.83203125" defaultRowHeight="15" x14ac:dyDescent="0.2"/>
  <cols>
    <col min="2" max="2" width="38.5" customWidth="1"/>
    <col min="3" max="3" width="14.6640625" customWidth="1"/>
    <col min="4" max="4" width="17.5" customWidth="1"/>
    <col min="5" max="5" width="17" customWidth="1"/>
    <col min="6" max="6" width="18" customWidth="1"/>
    <col min="7" max="7" width="20.5" customWidth="1"/>
    <col min="10" max="11" width="14.6640625" customWidth="1"/>
    <col min="12" max="13" width="14.33203125" customWidth="1"/>
    <col min="14" max="14" width="11.33203125" customWidth="1"/>
  </cols>
  <sheetData>
    <row r="1" spans="1:14" ht="30" customHeight="1" thickBot="1" x14ac:dyDescent="0.3">
      <c r="A1" s="5"/>
      <c r="B1" s="39" t="s">
        <v>44</v>
      </c>
      <c r="C1" s="39"/>
      <c r="D1" s="39"/>
      <c r="E1" s="39"/>
      <c r="F1" s="39"/>
      <c r="G1" s="39"/>
      <c r="H1" s="39"/>
      <c r="I1" s="39"/>
      <c r="J1" s="39"/>
      <c r="K1" s="18"/>
    </row>
    <row r="2" spans="1:14" ht="90" customHeight="1" thickBot="1" x14ac:dyDescent="0.25">
      <c r="B2" s="48" t="s">
        <v>45</v>
      </c>
      <c r="C2" s="49"/>
      <c r="D2" s="49"/>
      <c r="E2" s="49"/>
      <c r="F2" s="49"/>
      <c r="G2" s="49"/>
      <c r="H2" s="49"/>
      <c r="I2" s="49"/>
      <c r="J2" s="60" t="s">
        <v>93</v>
      </c>
      <c r="K2" s="61"/>
      <c r="L2" s="61"/>
      <c r="M2" s="61"/>
      <c r="N2" s="61"/>
    </row>
    <row r="3" spans="1:14" ht="33" customHeight="1" thickBot="1" x14ac:dyDescent="0.25">
      <c r="B3" s="6"/>
      <c r="C3" s="7"/>
      <c r="D3" s="7"/>
      <c r="E3" s="7"/>
      <c r="F3" s="7"/>
      <c r="G3" s="37" t="s">
        <v>73</v>
      </c>
      <c r="H3" s="37"/>
      <c r="I3" s="38"/>
      <c r="J3" s="9" t="s">
        <v>75</v>
      </c>
      <c r="K3" s="9" t="s">
        <v>74</v>
      </c>
      <c r="L3" s="9" t="s">
        <v>76</v>
      </c>
      <c r="M3" s="9" t="s">
        <v>77</v>
      </c>
      <c r="N3" s="9" t="s">
        <v>90</v>
      </c>
    </row>
    <row r="4" spans="1:14" ht="34.5" customHeight="1" thickBot="1" x14ac:dyDescent="0.25">
      <c r="B4" s="40" t="s">
        <v>46</v>
      </c>
      <c r="C4" s="41"/>
      <c r="D4" s="41"/>
      <c r="E4" s="41"/>
      <c r="F4" s="41"/>
      <c r="G4" s="41"/>
      <c r="H4" s="41"/>
      <c r="I4" s="41"/>
      <c r="J4" s="10">
        <v>4.26</v>
      </c>
      <c r="K4" s="10">
        <v>4.42</v>
      </c>
      <c r="L4" s="10">
        <v>4.38</v>
      </c>
      <c r="M4" s="10">
        <v>4.53</v>
      </c>
      <c r="N4" s="10">
        <v>4.53</v>
      </c>
    </row>
    <row r="5" spans="1:14" ht="30" customHeight="1" thickBot="1" x14ac:dyDescent="0.25">
      <c r="B5" s="40" t="s">
        <v>48</v>
      </c>
      <c r="C5" s="41"/>
      <c r="D5" s="41"/>
      <c r="E5" s="41"/>
      <c r="F5" s="41"/>
      <c r="G5" s="41"/>
      <c r="H5" s="41"/>
      <c r="I5" s="41"/>
      <c r="J5" s="12">
        <v>4.03</v>
      </c>
      <c r="K5" s="12">
        <v>4.33</v>
      </c>
      <c r="L5" s="12">
        <v>4.38</v>
      </c>
      <c r="M5" s="12">
        <v>4.3499999999999996</v>
      </c>
      <c r="N5" s="12">
        <v>4.3499999999999996</v>
      </c>
    </row>
    <row r="6" spans="1:14" ht="30" customHeight="1" thickBot="1" x14ac:dyDescent="0.25">
      <c r="B6" s="40" t="s">
        <v>47</v>
      </c>
      <c r="C6" s="41"/>
      <c r="D6" s="41"/>
      <c r="E6" s="41"/>
      <c r="F6" s="41"/>
      <c r="G6" s="41"/>
      <c r="H6" s="41"/>
      <c r="I6" s="41"/>
      <c r="J6" s="12">
        <v>4.13</v>
      </c>
      <c r="K6" s="12">
        <v>4.47</v>
      </c>
      <c r="L6" s="12">
        <v>4.62</v>
      </c>
      <c r="M6" s="12">
        <v>4.47</v>
      </c>
      <c r="N6" s="12">
        <v>4.47</v>
      </c>
    </row>
    <row r="7" spans="1:14" ht="30" customHeight="1" thickBot="1" x14ac:dyDescent="0.25">
      <c r="G7" s="36" t="s">
        <v>81</v>
      </c>
      <c r="H7" s="37"/>
      <c r="I7" s="38"/>
      <c r="J7" s="23">
        <f>AVERAGE(J4:J6)</f>
        <v>4.1399999999999997</v>
      </c>
      <c r="K7" s="23">
        <f t="shared" ref="K7:M7" si="0">AVERAGE(K4:K6)</f>
        <v>4.4066666666666663</v>
      </c>
      <c r="L7" s="23">
        <f t="shared" si="0"/>
        <v>4.46</v>
      </c>
      <c r="M7" s="23">
        <f t="shared" si="0"/>
        <v>4.4499999999999993</v>
      </c>
      <c r="N7" s="23">
        <v>4.45</v>
      </c>
    </row>
    <row r="8" spans="1:14" ht="14.5" customHeight="1" x14ac:dyDescent="0.2"/>
    <row r="9" spans="1:14" ht="14.5" customHeight="1" x14ac:dyDescent="0.2"/>
    <row r="10" spans="1:14" ht="15" customHeight="1" x14ac:dyDescent="0.2"/>
    <row r="11" spans="1:14" ht="14.5" customHeight="1" thickBot="1" x14ac:dyDescent="0.25"/>
    <row r="12" spans="1:14" ht="25.25" customHeight="1" thickBot="1" x14ac:dyDescent="0.25">
      <c r="B12" s="30"/>
      <c r="C12" s="25" t="s">
        <v>75</v>
      </c>
      <c r="D12" s="25" t="s">
        <v>74</v>
      </c>
      <c r="E12" s="25" t="s">
        <v>76</v>
      </c>
      <c r="F12" s="25" t="s">
        <v>77</v>
      </c>
      <c r="G12" s="25" t="s">
        <v>90</v>
      </c>
    </row>
    <row r="13" spans="1:14" ht="23" customHeight="1" thickBot="1" x14ac:dyDescent="0.3">
      <c r="B13" s="31" t="s">
        <v>82</v>
      </c>
      <c r="C13" s="62">
        <v>4.1399999999999997</v>
      </c>
      <c r="D13" s="63">
        <v>4.4066666666666663</v>
      </c>
      <c r="E13" s="63">
        <v>4.46</v>
      </c>
      <c r="F13" s="63">
        <v>4.4499999999999993</v>
      </c>
      <c r="G13" s="65">
        <v>4.45</v>
      </c>
    </row>
    <row r="36" spans="2:14" ht="14" customHeight="1" x14ac:dyDescent="0.2"/>
    <row r="37" spans="2:14" ht="16" thickBot="1" x14ac:dyDescent="0.25"/>
    <row r="38" spans="2:14" ht="20" thickBot="1" x14ac:dyDescent="0.25">
      <c r="B38" s="6"/>
      <c r="C38" s="7"/>
      <c r="D38" s="7"/>
      <c r="E38" s="7"/>
      <c r="F38" s="7"/>
      <c r="G38" s="37" t="s">
        <v>73</v>
      </c>
      <c r="H38" s="37"/>
      <c r="I38" s="37"/>
      <c r="J38" s="22" t="s">
        <v>75</v>
      </c>
      <c r="K38" s="9" t="s">
        <v>74</v>
      </c>
      <c r="L38" s="9" t="s">
        <v>76</v>
      </c>
      <c r="M38" s="9" t="s">
        <v>77</v>
      </c>
      <c r="N38" s="25" t="s">
        <v>90</v>
      </c>
    </row>
    <row r="39" spans="2:14" ht="34.5" customHeight="1" thickBot="1" x14ac:dyDescent="0.25">
      <c r="B39" s="40" t="s">
        <v>46</v>
      </c>
      <c r="C39" s="41"/>
      <c r="D39" s="41"/>
      <c r="E39" s="41"/>
      <c r="F39" s="41"/>
      <c r="G39" s="41"/>
      <c r="H39" s="41"/>
      <c r="I39" s="41"/>
      <c r="J39" s="65">
        <v>4.26</v>
      </c>
      <c r="K39" s="65">
        <v>4.42</v>
      </c>
      <c r="L39" s="65">
        <v>4.38</v>
      </c>
      <c r="M39" s="65">
        <v>4.53</v>
      </c>
      <c r="N39" s="65">
        <v>4.53</v>
      </c>
    </row>
    <row r="61" spans="2:14" ht="16" thickBot="1" x14ac:dyDescent="0.25"/>
    <row r="62" spans="2:14" ht="20" thickBot="1" x14ac:dyDescent="0.25">
      <c r="B62" s="6"/>
      <c r="C62" s="7"/>
      <c r="D62" s="7"/>
      <c r="E62" s="7"/>
      <c r="F62" s="7"/>
      <c r="G62" s="37" t="s">
        <v>73</v>
      </c>
      <c r="H62" s="37"/>
      <c r="I62" s="37"/>
      <c r="J62" s="22" t="s">
        <v>75</v>
      </c>
      <c r="K62" s="9" t="s">
        <v>74</v>
      </c>
      <c r="L62" s="9" t="s">
        <v>76</v>
      </c>
      <c r="M62" s="9" t="s">
        <v>77</v>
      </c>
      <c r="N62" s="25" t="s">
        <v>90</v>
      </c>
    </row>
    <row r="63" spans="2:14" ht="30" customHeight="1" thickBot="1" x14ac:dyDescent="0.25">
      <c r="B63" s="40" t="s">
        <v>48</v>
      </c>
      <c r="C63" s="41"/>
      <c r="D63" s="41"/>
      <c r="E63" s="41"/>
      <c r="F63" s="41"/>
      <c r="G63" s="41"/>
      <c r="H63" s="41"/>
      <c r="I63" s="42"/>
      <c r="J63" s="65">
        <v>4.03</v>
      </c>
      <c r="K63" s="65">
        <v>4.33</v>
      </c>
      <c r="L63" s="65">
        <v>4.38</v>
      </c>
      <c r="M63" s="65">
        <v>4.3499999999999996</v>
      </c>
      <c r="N63" s="65">
        <v>4.53</v>
      </c>
    </row>
    <row r="83" spans="2:14" ht="16" thickBot="1" x14ac:dyDescent="0.25"/>
    <row r="84" spans="2:14" ht="20" thickBot="1" x14ac:dyDescent="0.25">
      <c r="B84" s="6"/>
      <c r="C84" s="7"/>
      <c r="D84" s="7"/>
      <c r="E84" s="7"/>
      <c r="F84" s="7"/>
      <c r="G84" s="37" t="s">
        <v>73</v>
      </c>
      <c r="H84" s="37"/>
      <c r="I84" s="37"/>
      <c r="J84" s="22" t="s">
        <v>75</v>
      </c>
      <c r="K84" s="9" t="s">
        <v>74</v>
      </c>
      <c r="L84" s="9" t="s">
        <v>76</v>
      </c>
      <c r="M84" s="9" t="s">
        <v>77</v>
      </c>
      <c r="N84" s="25" t="s">
        <v>90</v>
      </c>
    </row>
    <row r="85" spans="2:14" ht="30" customHeight="1" thickBot="1" x14ac:dyDescent="0.25">
      <c r="B85" s="40" t="s">
        <v>47</v>
      </c>
      <c r="C85" s="41"/>
      <c r="D85" s="41"/>
      <c r="E85" s="41"/>
      <c r="F85" s="41"/>
      <c r="G85" s="41"/>
      <c r="H85" s="41"/>
      <c r="I85" s="41"/>
      <c r="J85" s="66">
        <v>4.13</v>
      </c>
      <c r="K85" s="66">
        <v>4.47</v>
      </c>
      <c r="L85" s="66">
        <v>4.62</v>
      </c>
      <c r="M85" s="66">
        <v>4.47</v>
      </c>
      <c r="N85" s="65">
        <v>4.47</v>
      </c>
    </row>
  </sheetData>
  <mergeCells count="14">
    <mergeCell ref="B6:I6"/>
    <mergeCell ref="G3:I3"/>
    <mergeCell ref="B1:J1"/>
    <mergeCell ref="B2:I2"/>
    <mergeCell ref="B4:I4"/>
    <mergeCell ref="B5:I5"/>
    <mergeCell ref="J2:N2"/>
    <mergeCell ref="G84:I84"/>
    <mergeCell ref="B85:I85"/>
    <mergeCell ref="G7:I7"/>
    <mergeCell ref="G38:I38"/>
    <mergeCell ref="B39:I39"/>
    <mergeCell ref="G62:I62"/>
    <mergeCell ref="B63:I6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5"/>
  <sheetViews>
    <sheetView showGridLines="0" topLeftCell="A186" zoomScaleNormal="100" workbookViewId="0">
      <selection activeCell="J204" sqref="J204:N205"/>
    </sheetView>
  </sheetViews>
  <sheetFormatPr baseColWidth="10" defaultColWidth="8.83203125" defaultRowHeight="15" x14ac:dyDescent="0.2"/>
  <cols>
    <col min="2" max="2" width="40.1640625" customWidth="1"/>
    <col min="3" max="4" width="13.33203125" customWidth="1"/>
    <col min="5" max="5" width="13.6640625" customWidth="1"/>
    <col min="6" max="6" width="14" customWidth="1"/>
    <col min="7" max="7" width="15.1640625" customWidth="1"/>
    <col min="10" max="11" width="16" customWidth="1"/>
    <col min="12" max="13" width="16.83203125" customWidth="1"/>
    <col min="14" max="14" width="11.1640625" customWidth="1"/>
  </cols>
  <sheetData>
    <row r="1" spans="1:14" ht="30" customHeight="1" thickBot="1" x14ac:dyDescent="0.3">
      <c r="A1" s="5"/>
      <c r="B1" s="39" t="s">
        <v>86</v>
      </c>
      <c r="C1" s="39"/>
      <c r="D1" s="39"/>
      <c r="E1" s="39"/>
      <c r="F1" s="39"/>
      <c r="G1" s="39"/>
      <c r="H1" s="39"/>
      <c r="I1" s="39"/>
      <c r="J1" s="39"/>
      <c r="K1" s="18"/>
    </row>
    <row r="2" spans="1:14" ht="62.25" customHeight="1" thickBot="1" x14ac:dyDescent="0.25">
      <c r="B2" s="48" t="s">
        <v>24</v>
      </c>
      <c r="C2" s="49"/>
      <c r="D2" s="49"/>
      <c r="E2" s="49"/>
      <c r="F2" s="49"/>
      <c r="G2" s="49"/>
      <c r="H2" s="49"/>
      <c r="I2" s="49"/>
      <c r="J2" s="67" t="s">
        <v>94</v>
      </c>
      <c r="K2" s="68"/>
      <c r="L2" s="68"/>
      <c r="M2" s="68"/>
      <c r="N2" s="69"/>
    </row>
    <row r="3" spans="1:14" ht="33" customHeight="1" thickBot="1" x14ac:dyDescent="0.25">
      <c r="B3" s="6"/>
      <c r="C3" s="7"/>
      <c r="D3" s="7"/>
      <c r="E3" s="7"/>
      <c r="F3" s="7"/>
      <c r="G3" s="37" t="s">
        <v>73</v>
      </c>
      <c r="H3" s="37"/>
      <c r="I3" s="37"/>
      <c r="J3" s="22" t="s">
        <v>75</v>
      </c>
      <c r="K3" s="9" t="s">
        <v>74</v>
      </c>
      <c r="L3" s="9" t="s">
        <v>76</v>
      </c>
      <c r="M3" s="9" t="s">
        <v>77</v>
      </c>
      <c r="N3" s="9" t="s">
        <v>90</v>
      </c>
    </row>
    <row r="4" spans="1:14" ht="34.5" customHeight="1" thickBot="1" x14ac:dyDescent="0.25">
      <c r="B4" s="40" t="s">
        <v>49</v>
      </c>
      <c r="C4" s="41"/>
      <c r="D4" s="41"/>
      <c r="E4" s="41"/>
      <c r="F4" s="41"/>
      <c r="G4" s="41"/>
      <c r="H4" s="41"/>
      <c r="I4" s="41"/>
      <c r="J4" s="10">
        <v>4.21</v>
      </c>
      <c r="K4" s="10">
        <v>4.51</v>
      </c>
      <c r="L4" s="10">
        <v>4.7699999999999996</v>
      </c>
      <c r="M4" s="10">
        <v>4.58</v>
      </c>
      <c r="N4" s="10">
        <v>4.3600000000000003</v>
      </c>
    </row>
    <row r="5" spans="1:14" ht="30" customHeight="1" thickBot="1" x14ac:dyDescent="0.25">
      <c r="B5" s="40" t="s">
        <v>50</v>
      </c>
      <c r="C5" s="41"/>
      <c r="D5" s="41"/>
      <c r="E5" s="41"/>
      <c r="F5" s="41"/>
      <c r="G5" s="41"/>
      <c r="H5" s="41"/>
      <c r="I5" s="41"/>
      <c r="J5" s="12">
        <v>4.1100000000000003</v>
      </c>
      <c r="K5" s="12">
        <v>4.32</v>
      </c>
      <c r="L5" s="12">
        <v>4.3099999999999996</v>
      </c>
      <c r="M5" s="12">
        <v>4.47</v>
      </c>
      <c r="N5" s="12">
        <v>3.95</v>
      </c>
    </row>
    <row r="6" spans="1:14" ht="30" customHeight="1" thickBot="1" x14ac:dyDescent="0.25">
      <c r="B6" s="40" t="s">
        <v>51</v>
      </c>
      <c r="C6" s="41"/>
      <c r="D6" s="41"/>
      <c r="E6" s="41"/>
      <c r="F6" s="41"/>
      <c r="G6" s="41"/>
      <c r="H6" s="41"/>
      <c r="I6" s="41"/>
      <c r="J6" s="12">
        <v>3.66</v>
      </c>
      <c r="K6" s="12">
        <v>3.96</v>
      </c>
      <c r="L6" s="12">
        <v>4.3099999999999996</v>
      </c>
      <c r="M6" s="12">
        <v>4.05</v>
      </c>
      <c r="N6" s="12">
        <v>3.68</v>
      </c>
    </row>
    <row r="7" spans="1:14" ht="33.75" customHeight="1" thickBot="1" x14ac:dyDescent="0.25">
      <c r="B7" s="40" t="s">
        <v>52</v>
      </c>
      <c r="C7" s="41"/>
      <c r="D7" s="41"/>
      <c r="E7" s="41"/>
      <c r="F7" s="41"/>
      <c r="G7" s="41"/>
      <c r="H7" s="41"/>
      <c r="I7" s="41"/>
      <c r="J7" s="12">
        <v>4.13</v>
      </c>
      <c r="K7" s="12">
        <v>4.32</v>
      </c>
      <c r="L7" s="12">
        <v>4.46</v>
      </c>
      <c r="M7" s="12">
        <v>4.47</v>
      </c>
      <c r="N7" s="12">
        <v>4.32</v>
      </c>
    </row>
    <row r="8" spans="1:14" ht="30" customHeight="1" thickBot="1" x14ac:dyDescent="0.25">
      <c r="B8" s="40" t="s">
        <v>53</v>
      </c>
      <c r="C8" s="41"/>
      <c r="D8" s="41"/>
      <c r="E8" s="41"/>
      <c r="F8" s="41"/>
      <c r="G8" s="41"/>
      <c r="H8" s="41"/>
      <c r="I8" s="41"/>
      <c r="J8" s="12">
        <v>4.29</v>
      </c>
      <c r="K8" s="12">
        <v>4.45</v>
      </c>
      <c r="L8" s="12">
        <v>4.8499999999999996</v>
      </c>
      <c r="M8" s="12">
        <v>4.29</v>
      </c>
      <c r="N8" s="12">
        <v>4.2699999999999996</v>
      </c>
    </row>
    <row r="9" spans="1:14" ht="30" customHeight="1" thickBot="1" x14ac:dyDescent="0.25">
      <c r="B9" s="40" t="s">
        <v>55</v>
      </c>
      <c r="C9" s="41"/>
      <c r="D9" s="41"/>
      <c r="E9" s="41"/>
      <c r="F9" s="41"/>
      <c r="G9" s="41"/>
      <c r="H9" s="41"/>
      <c r="I9" s="41"/>
      <c r="J9" s="12">
        <v>4.16</v>
      </c>
      <c r="K9" s="12">
        <v>4.42</v>
      </c>
      <c r="L9" s="12">
        <v>4.6900000000000004</v>
      </c>
      <c r="M9" s="12">
        <v>4.53</v>
      </c>
      <c r="N9" s="12">
        <v>4.3600000000000003</v>
      </c>
    </row>
    <row r="10" spans="1:14" ht="30" customHeight="1" thickBot="1" x14ac:dyDescent="0.25">
      <c r="B10" s="40" t="s">
        <v>54</v>
      </c>
      <c r="C10" s="41"/>
      <c r="D10" s="41"/>
      <c r="E10" s="41"/>
      <c r="F10" s="41"/>
      <c r="G10" s="41"/>
      <c r="H10" s="41"/>
      <c r="I10" s="41"/>
      <c r="J10" s="12">
        <v>4.21</v>
      </c>
      <c r="K10" s="12">
        <v>4.4800000000000004</v>
      </c>
      <c r="L10" s="12">
        <v>4.54</v>
      </c>
      <c r="M10" s="12">
        <v>4.59</v>
      </c>
      <c r="N10" s="12">
        <v>4.18</v>
      </c>
    </row>
    <row r="11" spans="1:14" ht="30" customHeight="1" thickBot="1" x14ac:dyDescent="0.25">
      <c r="B11" s="40" t="s">
        <v>56</v>
      </c>
      <c r="C11" s="41"/>
      <c r="D11" s="41"/>
      <c r="E11" s="41"/>
      <c r="F11" s="41"/>
      <c r="G11" s="41"/>
      <c r="H11" s="41"/>
      <c r="I11" s="41"/>
      <c r="J11" s="12">
        <v>4.24</v>
      </c>
      <c r="K11" s="12">
        <v>4.58</v>
      </c>
      <c r="L11" s="12">
        <v>4.6900000000000004</v>
      </c>
      <c r="M11" s="12">
        <v>4.47</v>
      </c>
      <c r="N11" s="12">
        <v>4.18</v>
      </c>
    </row>
    <row r="12" spans="1:14" ht="30" customHeight="1" thickBot="1" x14ac:dyDescent="0.25">
      <c r="G12" s="36" t="s">
        <v>81</v>
      </c>
      <c r="H12" s="37"/>
      <c r="I12" s="38"/>
      <c r="J12" s="23">
        <f>AVERAGE(J4:J11)</f>
        <v>4.1262499999999998</v>
      </c>
      <c r="K12" s="24">
        <f>AVERAGE(K4:K11)</f>
        <v>4.38</v>
      </c>
      <c r="L12" s="24">
        <f>AVERAGE(L4:L11)</f>
        <v>4.5774999999999997</v>
      </c>
      <c r="M12" s="24">
        <f>AVERAGE(M4:M11)</f>
        <v>4.4312500000000004</v>
      </c>
      <c r="N12" s="24">
        <v>4.16</v>
      </c>
    </row>
    <row r="13" spans="1:14" ht="14.5" customHeight="1" x14ac:dyDescent="0.2"/>
    <row r="14" spans="1:14" ht="14.5" customHeight="1" x14ac:dyDescent="0.2"/>
    <row r="15" spans="1:14" ht="14.5" customHeight="1" x14ac:dyDescent="0.2"/>
    <row r="16" spans="1:14" ht="14.5" customHeight="1" thickBot="1" x14ac:dyDescent="0.25"/>
    <row r="17" spans="2:7" ht="25.25" customHeight="1" thickBot="1" x14ac:dyDescent="0.25">
      <c r="B17" s="30"/>
      <c r="C17" s="25" t="s">
        <v>75</v>
      </c>
      <c r="D17" s="25" t="s">
        <v>74</v>
      </c>
      <c r="E17" s="25" t="s">
        <v>76</v>
      </c>
      <c r="F17" s="25" t="s">
        <v>77</v>
      </c>
      <c r="G17" s="9" t="s">
        <v>90</v>
      </c>
    </row>
    <row r="18" spans="2:7" ht="23" customHeight="1" thickBot="1" x14ac:dyDescent="0.3">
      <c r="B18" s="31" t="s">
        <v>82</v>
      </c>
      <c r="C18" s="29">
        <v>4.1262499999999998</v>
      </c>
      <c r="D18" s="26">
        <v>4.38</v>
      </c>
      <c r="E18" s="26">
        <v>4.5774999999999997</v>
      </c>
      <c r="F18" s="26">
        <v>4.4312500000000004</v>
      </c>
      <c r="G18" s="26">
        <v>4.16</v>
      </c>
    </row>
    <row r="41" spans="2:14" ht="14" customHeight="1" x14ac:dyDescent="0.2"/>
    <row r="42" spans="2:14" ht="16" thickBot="1" x14ac:dyDescent="0.25"/>
    <row r="43" spans="2:14" ht="20" thickBot="1" x14ac:dyDescent="0.25">
      <c r="B43" s="6"/>
      <c r="C43" s="7"/>
      <c r="D43" s="7"/>
      <c r="E43" s="7"/>
      <c r="F43" s="7"/>
      <c r="G43" s="37" t="s">
        <v>73</v>
      </c>
      <c r="H43" s="37"/>
      <c r="I43" s="37"/>
      <c r="J43" s="22" t="s">
        <v>75</v>
      </c>
      <c r="K43" s="9" t="s">
        <v>74</v>
      </c>
      <c r="L43" s="9" t="s">
        <v>76</v>
      </c>
      <c r="M43" s="9" t="s">
        <v>77</v>
      </c>
      <c r="N43" s="9" t="s">
        <v>90</v>
      </c>
    </row>
    <row r="44" spans="2:14" ht="20" thickBot="1" x14ac:dyDescent="0.3">
      <c r="B44" s="40" t="s">
        <v>49</v>
      </c>
      <c r="C44" s="41"/>
      <c r="D44" s="41"/>
      <c r="E44" s="41"/>
      <c r="F44" s="41"/>
      <c r="G44" s="41"/>
      <c r="H44" s="41"/>
      <c r="I44" s="41"/>
      <c r="J44" s="10">
        <v>4.21</v>
      </c>
      <c r="K44" s="10">
        <v>4.51</v>
      </c>
      <c r="L44" s="10">
        <v>4.7699999999999996</v>
      </c>
      <c r="M44" s="10">
        <v>4.58</v>
      </c>
      <c r="N44" s="70">
        <v>4.3600000000000003</v>
      </c>
    </row>
    <row r="66" spans="2:14" ht="16" thickBot="1" x14ac:dyDescent="0.25"/>
    <row r="67" spans="2:14" ht="20" thickBot="1" x14ac:dyDescent="0.25">
      <c r="B67" s="6"/>
      <c r="C67" s="7"/>
      <c r="D67" s="7"/>
      <c r="E67" s="7"/>
      <c r="F67" s="7"/>
      <c r="G67" s="37" t="s">
        <v>73</v>
      </c>
      <c r="H67" s="37"/>
      <c r="I67" s="37"/>
      <c r="J67" s="22" t="s">
        <v>75</v>
      </c>
      <c r="K67" s="9" t="s">
        <v>74</v>
      </c>
      <c r="L67" s="9" t="s">
        <v>76</v>
      </c>
      <c r="M67" s="9" t="s">
        <v>77</v>
      </c>
      <c r="N67" s="9" t="s">
        <v>90</v>
      </c>
    </row>
    <row r="68" spans="2:14" ht="30" customHeight="1" thickBot="1" x14ac:dyDescent="0.3">
      <c r="B68" s="40" t="s">
        <v>50</v>
      </c>
      <c r="C68" s="41"/>
      <c r="D68" s="41"/>
      <c r="E68" s="41"/>
      <c r="F68" s="41"/>
      <c r="G68" s="41"/>
      <c r="H68" s="41"/>
      <c r="I68" s="41"/>
      <c r="J68" s="12">
        <v>4.1100000000000003</v>
      </c>
      <c r="K68" s="12">
        <v>4.32</v>
      </c>
      <c r="L68" s="12">
        <v>4.3099999999999996</v>
      </c>
      <c r="M68" s="12">
        <v>4.47</v>
      </c>
      <c r="N68" s="70">
        <v>3.95</v>
      </c>
    </row>
    <row r="88" spans="2:14" ht="16" thickBot="1" x14ac:dyDescent="0.25"/>
    <row r="89" spans="2:14" ht="20" thickBot="1" x14ac:dyDescent="0.25">
      <c r="B89" s="6"/>
      <c r="C89" s="7"/>
      <c r="D89" s="7"/>
      <c r="E89" s="7"/>
      <c r="F89" s="7"/>
      <c r="G89" s="37" t="s">
        <v>73</v>
      </c>
      <c r="H89" s="37"/>
      <c r="I89" s="37"/>
      <c r="J89" s="22" t="s">
        <v>75</v>
      </c>
      <c r="K89" s="9" t="s">
        <v>74</v>
      </c>
      <c r="L89" s="9" t="s">
        <v>76</v>
      </c>
      <c r="M89" s="9" t="s">
        <v>77</v>
      </c>
      <c r="N89" s="9" t="s">
        <v>90</v>
      </c>
    </row>
    <row r="90" spans="2:14" ht="30" customHeight="1" thickBot="1" x14ac:dyDescent="0.25">
      <c r="B90" s="40" t="s">
        <v>51</v>
      </c>
      <c r="C90" s="41"/>
      <c r="D90" s="41"/>
      <c r="E90" s="41"/>
      <c r="F90" s="41"/>
      <c r="G90" s="41"/>
      <c r="H90" s="41"/>
      <c r="I90" s="41"/>
      <c r="J90" s="12">
        <v>3.66</v>
      </c>
      <c r="K90" s="12">
        <v>3.96</v>
      </c>
      <c r="L90" s="12">
        <v>4.3099999999999996</v>
      </c>
      <c r="M90" s="12">
        <v>4.05</v>
      </c>
      <c r="N90" s="71">
        <v>3.68</v>
      </c>
    </row>
    <row r="110" spans="2:14" ht="16" thickBot="1" x14ac:dyDescent="0.25"/>
    <row r="111" spans="2:14" ht="20" thickBot="1" x14ac:dyDescent="0.25">
      <c r="B111" s="6"/>
      <c r="C111" s="7"/>
      <c r="D111" s="7"/>
      <c r="E111" s="7"/>
      <c r="F111" s="7"/>
      <c r="G111" s="37" t="s">
        <v>73</v>
      </c>
      <c r="H111" s="37"/>
      <c r="I111" s="37"/>
      <c r="J111" s="22" t="s">
        <v>75</v>
      </c>
      <c r="K111" s="9" t="s">
        <v>74</v>
      </c>
      <c r="L111" s="9" t="s">
        <v>76</v>
      </c>
      <c r="M111" s="9" t="s">
        <v>77</v>
      </c>
      <c r="N111" s="9" t="s">
        <v>90</v>
      </c>
    </row>
    <row r="112" spans="2:14" ht="33.75" customHeight="1" thickBot="1" x14ac:dyDescent="0.25">
      <c r="B112" s="40" t="s">
        <v>52</v>
      </c>
      <c r="C112" s="41"/>
      <c r="D112" s="41"/>
      <c r="E112" s="41"/>
      <c r="F112" s="41"/>
      <c r="G112" s="41"/>
      <c r="H112" s="41"/>
      <c r="I112" s="41"/>
      <c r="J112" s="12">
        <v>4.13</v>
      </c>
      <c r="K112" s="12">
        <v>4.32</v>
      </c>
      <c r="L112" s="12">
        <v>4.46</v>
      </c>
      <c r="M112" s="12">
        <v>4.47</v>
      </c>
      <c r="N112" s="71">
        <v>4.32</v>
      </c>
    </row>
    <row r="135" spans="2:14" ht="16" thickBot="1" x14ac:dyDescent="0.25"/>
    <row r="136" spans="2:14" ht="20" thickBot="1" x14ac:dyDescent="0.25">
      <c r="B136" s="6"/>
      <c r="C136" s="7"/>
      <c r="D136" s="7"/>
      <c r="E136" s="7"/>
      <c r="F136" s="7"/>
      <c r="G136" s="37" t="s">
        <v>73</v>
      </c>
      <c r="H136" s="37"/>
      <c r="I136" s="37"/>
      <c r="J136" s="22" t="s">
        <v>75</v>
      </c>
      <c r="K136" s="9" t="s">
        <v>74</v>
      </c>
      <c r="L136" s="9" t="s">
        <v>76</v>
      </c>
      <c r="M136" s="9" t="s">
        <v>77</v>
      </c>
      <c r="N136" s="9" t="s">
        <v>90</v>
      </c>
    </row>
    <row r="137" spans="2:14" ht="30" customHeight="1" thickBot="1" x14ac:dyDescent="0.25">
      <c r="B137" s="40" t="s">
        <v>53</v>
      </c>
      <c r="C137" s="41"/>
      <c r="D137" s="41"/>
      <c r="E137" s="41"/>
      <c r="F137" s="41"/>
      <c r="G137" s="41"/>
      <c r="H137" s="41"/>
      <c r="I137" s="41"/>
      <c r="J137" s="12">
        <v>4.29</v>
      </c>
      <c r="K137" s="12">
        <v>4.45</v>
      </c>
      <c r="L137" s="12">
        <v>4.8499999999999996</v>
      </c>
      <c r="M137" s="12">
        <v>4.29</v>
      </c>
      <c r="N137" s="71">
        <v>4.2699999999999996</v>
      </c>
    </row>
    <row r="156" spans="2:14" ht="16" thickBot="1" x14ac:dyDescent="0.25"/>
    <row r="157" spans="2:14" ht="20" thickBot="1" x14ac:dyDescent="0.25">
      <c r="B157" s="6"/>
      <c r="C157" s="7"/>
      <c r="D157" s="7"/>
      <c r="E157" s="7"/>
      <c r="F157" s="7"/>
      <c r="G157" s="37" t="s">
        <v>73</v>
      </c>
      <c r="H157" s="37"/>
      <c r="I157" s="38"/>
      <c r="J157" s="22" t="s">
        <v>75</v>
      </c>
      <c r="K157" s="9" t="s">
        <v>74</v>
      </c>
      <c r="L157" s="9" t="s">
        <v>76</v>
      </c>
      <c r="M157" s="9" t="s">
        <v>77</v>
      </c>
      <c r="N157" s="9" t="s">
        <v>90</v>
      </c>
    </row>
    <row r="158" spans="2:14" ht="30" customHeight="1" thickBot="1" x14ac:dyDescent="0.25">
      <c r="B158" s="40" t="s">
        <v>55</v>
      </c>
      <c r="C158" s="41"/>
      <c r="D158" s="41"/>
      <c r="E158" s="41"/>
      <c r="F158" s="41"/>
      <c r="G158" s="41"/>
      <c r="H158" s="41"/>
      <c r="I158" s="41"/>
      <c r="J158" s="12">
        <v>4.16</v>
      </c>
      <c r="K158" s="12">
        <v>4.42</v>
      </c>
      <c r="L158" s="12">
        <v>4.6900000000000004</v>
      </c>
      <c r="M158" s="12">
        <v>4.53</v>
      </c>
      <c r="N158" s="71">
        <v>4.3600000000000003</v>
      </c>
    </row>
    <row r="180" spans="2:14" ht="16" thickBot="1" x14ac:dyDescent="0.25"/>
    <row r="181" spans="2:14" ht="20" thickBot="1" x14ac:dyDescent="0.25">
      <c r="B181" s="6"/>
      <c r="C181" s="7"/>
      <c r="D181" s="7"/>
      <c r="E181" s="7"/>
      <c r="F181" s="7"/>
      <c r="G181" s="37" t="s">
        <v>73</v>
      </c>
      <c r="H181" s="37"/>
      <c r="I181" s="38"/>
      <c r="J181" s="22" t="s">
        <v>75</v>
      </c>
      <c r="K181" s="9" t="s">
        <v>74</v>
      </c>
      <c r="L181" s="9" t="s">
        <v>76</v>
      </c>
      <c r="M181" s="9" t="s">
        <v>77</v>
      </c>
      <c r="N181" s="9" t="s">
        <v>90</v>
      </c>
    </row>
    <row r="182" spans="2:14" ht="30" customHeight="1" thickBot="1" x14ac:dyDescent="0.25">
      <c r="B182" s="40" t="s">
        <v>54</v>
      </c>
      <c r="C182" s="41"/>
      <c r="D182" s="41"/>
      <c r="E182" s="41"/>
      <c r="F182" s="41"/>
      <c r="G182" s="41"/>
      <c r="H182" s="41"/>
      <c r="I182" s="41"/>
      <c r="J182" s="12">
        <v>4.21</v>
      </c>
      <c r="K182" s="12">
        <v>4.4800000000000004</v>
      </c>
      <c r="L182" s="12">
        <v>4.54</v>
      </c>
      <c r="M182" s="12">
        <v>4.59</v>
      </c>
      <c r="N182" s="71">
        <v>4.18</v>
      </c>
    </row>
    <row r="203" spans="2:14" ht="16" thickBot="1" x14ac:dyDescent="0.25"/>
    <row r="204" spans="2:14" ht="20" thickBot="1" x14ac:dyDescent="0.25">
      <c r="B204" s="6"/>
      <c r="C204" s="7"/>
      <c r="D204" s="7"/>
      <c r="E204" s="7"/>
      <c r="F204" s="7"/>
      <c r="G204" s="37" t="s">
        <v>73</v>
      </c>
      <c r="H204" s="37"/>
      <c r="I204" s="38"/>
      <c r="J204" s="22" t="s">
        <v>75</v>
      </c>
      <c r="K204" s="9" t="s">
        <v>74</v>
      </c>
      <c r="L204" s="9" t="s">
        <v>76</v>
      </c>
      <c r="M204" s="9" t="s">
        <v>77</v>
      </c>
      <c r="N204" s="9" t="s">
        <v>90</v>
      </c>
    </row>
    <row r="205" spans="2:14" ht="30" customHeight="1" thickBot="1" x14ac:dyDescent="0.25">
      <c r="B205" s="40" t="s">
        <v>56</v>
      </c>
      <c r="C205" s="41"/>
      <c r="D205" s="41"/>
      <c r="E205" s="41"/>
      <c r="F205" s="41"/>
      <c r="G205" s="41"/>
      <c r="H205" s="41"/>
      <c r="I205" s="41"/>
      <c r="J205" s="12">
        <v>4.24</v>
      </c>
      <c r="K205" s="12">
        <v>4.58</v>
      </c>
      <c r="L205" s="12">
        <v>4.6900000000000004</v>
      </c>
      <c r="M205" s="12">
        <v>4.47</v>
      </c>
      <c r="N205" s="71">
        <v>4.18</v>
      </c>
    </row>
  </sheetData>
  <mergeCells count="29">
    <mergeCell ref="B1:J1"/>
    <mergeCell ref="B11:I11"/>
    <mergeCell ref="B2:I2"/>
    <mergeCell ref="B4:I4"/>
    <mergeCell ref="B5:I5"/>
    <mergeCell ref="B6:I6"/>
    <mergeCell ref="B7:I7"/>
    <mergeCell ref="G3:I3"/>
    <mergeCell ref="B8:I8"/>
    <mergeCell ref="B9:I9"/>
    <mergeCell ref="B10:I10"/>
    <mergeCell ref="J2:N2"/>
    <mergeCell ref="G12:I12"/>
    <mergeCell ref="G43:I43"/>
    <mergeCell ref="B44:I44"/>
    <mergeCell ref="G67:I67"/>
    <mergeCell ref="B68:I68"/>
    <mergeCell ref="G89:I89"/>
    <mergeCell ref="B90:I90"/>
    <mergeCell ref="G111:I111"/>
    <mergeCell ref="B112:I112"/>
    <mergeCell ref="G136:I136"/>
    <mergeCell ref="G204:I204"/>
    <mergeCell ref="B205:I205"/>
    <mergeCell ref="B137:I137"/>
    <mergeCell ref="G157:I157"/>
    <mergeCell ref="B158:I158"/>
    <mergeCell ref="G181:I181"/>
    <mergeCell ref="B182:I1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2"/>
  <sheetViews>
    <sheetView showGridLines="0" topLeftCell="B2" zoomScaleNormal="80" workbookViewId="0">
      <selection activeCell="P128" sqref="P128"/>
    </sheetView>
  </sheetViews>
  <sheetFormatPr baseColWidth="10" defaultColWidth="8.83203125" defaultRowHeight="15" x14ac:dyDescent="0.2"/>
  <cols>
    <col min="1" max="1" width="7.33203125" customWidth="1"/>
    <col min="2" max="2" width="37.33203125" customWidth="1"/>
    <col min="3" max="3" width="12.5" customWidth="1"/>
    <col min="4" max="4" width="17.5" customWidth="1"/>
    <col min="5" max="5" width="17" customWidth="1"/>
    <col min="6" max="6" width="18" customWidth="1"/>
    <col min="7" max="7" width="20.5" customWidth="1"/>
    <col min="10" max="13" width="30.33203125" customWidth="1"/>
    <col min="14" max="14" width="21" customWidth="1"/>
  </cols>
  <sheetData>
    <row r="1" spans="1:14" ht="30" customHeight="1" thickBot="1" x14ac:dyDescent="0.3">
      <c r="A1" s="5"/>
      <c r="B1" s="39" t="s">
        <v>57</v>
      </c>
      <c r="C1" s="39"/>
      <c r="D1" s="39"/>
      <c r="E1" s="39"/>
      <c r="F1" s="39"/>
      <c r="G1" s="39"/>
      <c r="H1" s="39"/>
      <c r="I1" s="39"/>
      <c r="J1" s="39"/>
      <c r="K1" s="18"/>
    </row>
    <row r="2" spans="1:14" ht="91.5" customHeight="1" thickBot="1" x14ac:dyDescent="0.25">
      <c r="B2" s="48" t="s">
        <v>24</v>
      </c>
      <c r="C2" s="49"/>
      <c r="D2" s="49"/>
      <c r="E2" s="49"/>
      <c r="F2" s="49"/>
      <c r="G2" s="49"/>
      <c r="H2" s="49"/>
      <c r="I2" s="49"/>
      <c r="J2" s="60" t="s">
        <v>88</v>
      </c>
      <c r="K2" s="61"/>
      <c r="L2" s="61"/>
      <c r="M2" s="61"/>
      <c r="N2" s="61"/>
    </row>
    <row r="3" spans="1:14" ht="33" customHeight="1" thickBot="1" x14ac:dyDescent="0.25">
      <c r="B3" s="6"/>
      <c r="C3" s="7"/>
      <c r="D3" s="7"/>
      <c r="E3" s="7"/>
      <c r="F3" s="7"/>
      <c r="G3" s="37" t="s">
        <v>73</v>
      </c>
      <c r="H3" s="37"/>
      <c r="I3" s="37"/>
      <c r="J3" s="13" t="s">
        <v>75</v>
      </c>
      <c r="K3" s="13" t="s">
        <v>74</v>
      </c>
      <c r="L3" s="13" t="s">
        <v>76</v>
      </c>
      <c r="M3" s="13" t="s">
        <v>77</v>
      </c>
      <c r="N3" s="13" t="s">
        <v>90</v>
      </c>
    </row>
    <row r="4" spans="1:14" ht="34.5" customHeight="1" thickBot="1" x14ac:dyDescent="0.25">
      <c r="B4" s="40" t="s">
        <v>58</v>
      </c>
      <c r="C4" s="41"/>
      <c r="D4" s="41"/>
      <c r="E4" s="41"/>
      <c r="F4" s="41"/>
      <c r="G4" s="41"/>
      <c r="H4" s="41"/>
      <c r="I4" s="41"/>
      <c r="J4" s="10">
        <v>3.95</v>
      </c>
      <c r="K4" s="10">
        <v>4.4400000000000004</v>
      </c>
      <c r="L4" s="10">
        <v>4.2300000000000004</v>
      </c>
      <c r="M4" s="10">
        <v>4.47</v>
      </c>
      <c r="N4" s="10">
        <v>3.91</v>
      </c>
    </row>
    <row r="5" spans="1:14" ht="30" customHeight="1" thickBot="1" x14ac:dyDescent="0.25">
      <c r="B5" s="40" t="s">
        <v>59</v>
      </c>
      <c r="C5" s="41"/>
      <c r="D5" s="41"/>
      <c r="E5" s="41"/>
      <c r="F5" s="41"/>
      <c r="G5" s="41"/>
      <c r="H5" s="41"/>
      <c r="I5" s="41"/>
      <c r="J5" s="12">
        <v>4</v>
      </c>
      <c r="K5" s="12">
        <v>4.1399999999999997</v>
      </c>
      <c r="L5" s="12">
        <v>4.08</v>
      </c>
      <c r="M5" s="12">
        <v>4.47</v>
      </c>
      <c r="N5" s="12">
        <v>4.09</v>
      </c>
    </row>
    <row r="6" spans="1:14" ht="30" customHeight="1" thickBot="1" x14ac:dyDescent="0.25">
      <c r="B6" s="40" t="s">
        <v>60</v>
      </c>
      <c r="C6" s="41"/>
      <c r="D6" s="41"/>
      <c r="E6" s="41"/>
      <c r="F6" s="41"/>
      <c r="G6" s="41"/>
      <c r="H6" s="41"/>
      <c r="I6" s="41"/>
      <c r="J6" s="12">
        <v>4.05</v>
      </c>
      <c r="K6" s="12">
        <v>4.25</v>
      </c>
      <c r="L6" s="12">
        <v>4.1500000000000004</v>
      </c>
      <c r="M6" s="12">
        <v>4.59</v>
      </c>
      <c r="N6" s="12">
        <v>4.1399999999999997</v>
      </c>
    </row>
    <row r="7" spans="1:14" ht="33.75" customHeight="1" thickBot="1" x14ac:dyDescent="0.25">
      <c r="B7" s="40" t="s">
        <v>62</v>
      </c>
      <c r="C7" s="41"/>
      <c r="D7" s="41"/>
      <c r="E7" s="41"/>
      <c r="F7" s="41"/>
      <c r="G7" s="41"/>
      <c r="H7" s="41"/>
      <c r="I7" s="41"/>
      <c r="J7" s="12">
        <v>4.29</v>
      </c>
      <c r="K7" s="12">
        <v>4.63</v>
      </c>
      <c r="L7" s="12">
        <v>4.8499999999999996</v>
      </c>
      <c r="M7" s="12">
        <v>4.53</v>
      </c>
      <c r="N7" s="12">
        <v>4.55</v>
      </c>
    </row>
    <row r="8" spans="1:14" ht="30" customHeight="1" thickBot="1" x14ac:dyDescent="0.25">
      <c r="B8" s="40" t="s">
        <v>61</v>
      </c>
      <c r="C8" s="41"/>
      <c r="D8" s="41"/>
      <c r="E8" s="41"/>
      <c r="F8" s="41"/>
      <c r="G8" s="41"/>
      <c r="H8" s="41"/>
      <c r="I8" s="41"/>
      <c r="J8" s="12">
        <v>4.24</v>
      </c>
      <c r="K8" s="12">
        <v>4.2699999999999996</v>
      </c>
      <c r="L8" s="12">
        <v>4.62</v>
      </c>
      <c r="M8" s="12">
        <v>4.53</v>
      </c>
      <c r="N8" s="12">
        <v>4.1399999999999997</v>
      </c>
    </row>
    <row r="9" spans="1:14" ht="30" customHeight="1" thickBot="1" x14ac:dyDescent="0.25">
      <c r="B9" s="40" t="s">
        <v>63</v>
      </c>
      <c r="C9" s="41"/>
      <c r="D9" s="41"/>
      <c r="E9" s="41"/>
      <c r="F9" s="41"/>
      <c r="G9" s="41"/>
      <c r="H9" s="41"/>
      <c r="I9" s="41"/>
      <c r="J9" s="12">
        <v>4.05</v>
      </c>
      <c r="K9" s="12">
        <v>4.38</v>
      </c>
      <c r="L9" s="12">
        <v>4.3099999999999996</v>
      </c>
      <c r="M9" s="12">
        <v>4.6500000000000004</v>
      </c>
      <c r="N9" s="12">
        <v>4.18</v>
      </c>
    </row>
    <row r="10" spans="1:14" ht="44.5" customHeight="1" thickBot="1" x14ac:dyDescent="0.25">
      <c r="B10" s="50" t="s">
        <v>64</v>
      </c>
      <c r="C10" s="51"/>
      <c r="D10" s="51"/>
      <c r="E10" s="51"/>
      <c r="F10" s="51"/>
      <c r="G10" s="51"/>
      <c r="H10" s="51"/>
      <c r="I10" s="51"/>
      <c r="J10" s="12">
        <v>4.05</v>
      </c>
      <c r="K10" s="12">
        <v>4.33</v>
      </c>
      <c r="L10" s="12">
        <v>4.3099999999999996</v>
      </c>
      <c r="M10" s="12">
        <v>4.41</v>
      </c>
      <c r="N10" s="12">
        <v>3.86</v>
      </c>
    </row>
    <row r="11" spans="1:14" ht="30" customHeight="1" thickBot="1" x14ac:dyDescent="0.25">
      <c r="G11" s="36" t="s">
        <v>81</v>
      </c>
      <c r="H11" s="37"/>
      <c r="I11" s="38"/>
      <c r="J11" s="23">
        <f>AVERAGE(J3:J10)</f>
        <v>4.0900000000000007</v>
      </c>
      <c r="K11" s="24">
        <f>AVERAGE(K3:K10)</f>
        <v>4.3485714285714279</v>
      </c>
      <c r="L11" s="24">
        <f>AVERAGE(L3:L10)</f>
        <v>4.3642857142857148</v>
      </c>
      <c r="M11" s="24">
        <f>AVERAGE(M3:M10)</f>
        <v>4.5214285714285714</v>
      </c>
      <c r="N11" s="24">
        <f>AVERAGE(N3:N10)</f>
        <v>4.1242857142857146</v>
      </c>
    </row>
    <row r="15" spans="1:14" ht="14.5" customHeight="1" x14ac:dyDescent="0.2"/>
    <row r="16" spans="1:14" ht="14.5" customHeight="1" thickBot="1" x14ac:dyDescent="0.25"/>
    <row r="17" spans="2:7" ht="25.25" customHeight="1" thickBot="1" x14ac:dyDescent="0.25">
      <c r="B17" s="30"/>
      <c r="C17" s="72" t="s">
        <v>75</v>
      </c>
      <c r="D17" s="59" t="s">
        <v>74</v>
      </c>
      <c r="E17" s="59" t="s">
        <v>76</v>
      </c>
      <c r="F17" s="59" t="s">
        <v>77</v>
      </c>
      <c r="G17" s="59" t="s">
        <v>90</v>
      </c>
    </row>
    <row r="18" spans="2:7" ht="23" customHeight="1" thickBot="1" x14ac:dyDescent="0.3">
      <c r="B18" s="31" t="s">
        <v>82</v>
      </c>
      <c r="C18" s="62">
        <v>4.0900000000000007</v>
      </c>
      <c r="D18" s="63">
        <v>4.3485714285714279</v>
      </c>
      <c r="E18" s="63">
        <v>4.3642857142857148</v>
      </c>
      <c r="F18" s="63">
        <v>4.5214285714285714</v>
      </c>
      <c r="G18" s="64">
        <v>4.12</v>
      </c>
    </row>
    <row r="41" spans="2:14" ht="14" customHeight="1" x14ac:dyDescent="0.2"/>
    <row r="42" spans="2:14" ht="16" thickBot="1" x14ac:dyDescent="0.25"/>
    <row r="43" spans="2:14" ht="20" thickBot="1" x14ac:dyDescent="0.25">
      <c r="B43" s="6"/>
      <c r="C43" s="7"/>
      <c r="D43" s="7"/>
      <c r="E43" s="7"/>
      <c r="F43" s="7"/>
      <c r="G43" s="37" t="s">
        <v>73</v>
      </c>
      <c r="H43" s="37"/>
      <c r="I43" s="37"/>
      <c r="J43" s="22" t="s">
        <v>75</v>
      </c>
      <c r="K43" s="9" t="s">
        <v>74</v>
      </c>
      <c r="L43" s="9" t="s">
        <v>76</v>
      </c>
      <c r="M43" s="9" t="s">
        <v>77</v>
      </c>
      <c r="N43" s="13" t="s">
        <v>90</v>
      </c>
    </row>
    <row r="44" spans="2:14" ht="34.5" customHeight="1" thickBot="1" x14ac:dyDescent="0.25">
      <c r="B44" s="40" t="s">
        <v>58</v>
      </c>
      <c r="C44" s="41"/>
      <c r="D44" s="41"/>
      <c r="E44" s="41"/>
      <c r="F44" s="41"/>
      <c r="G44" s="41"/>
      <c r="H44" s="41"/>
      <c r="I44" s="41"/>
      <c r="J44" s="10">
        <v>3.95</v>
      </c>
      <c r="K44" s="10">
        <v>4.4400000000000004</v>
      </c>
      <c r="L44" s="10">
        <v>4.2300000000000004</v>
      </c>
      <c r="M44" s="10">
        <v>4.47</v>
      </c>
      <c r="N44" s="10">
        <v>3.91</v>
      </c>
    </row>
    <row r="66" spans="2:14" ht="16" thickBot="1" x14ac:dyDescent="0.25"/>
    <row r="67" spans="2:14" ht="20" thickBot="1" x14ac:dyDescent="0.25">
      <c r="B67" s="6"/>
      <c r="C67" s="7"/>
      <c r="D67" s="7"/>
      <c r="E67" s="7"/>
      <c r="F67" s="7"/>
      <c r="G67" s="37" t="s">
        <v>73</v>
      </c>
      <c r="H67" s="37"/>
      <c r="I67" s="37"/>
      <c r="J67" s="22" t="s">
        <v>75</v>
      </c>
      <c r="K67" s="9" t="s">
        <v>74</v>
      </c>
      <c r="L67" s="9" t="s">
        <v>76</v>
      </c>
      <c r="M67" s="9" t="s">
        <v>77</v>
      </c>
      <c r="N67" s="13" t="s">
        <v>90</v>
      </c>
    </row>
    <row r="68" spans="2:14" ht="30" customHeight="1" thickBot="1" x14ac:dyDescent="0.25">
      <c r="B68" s="40" t="s">
        <v>59</v>
      </c>
      <c r="C68" s="41"/>
      <c r="D68" s="41"/>
      <c r="E68" s="41"/>
      <c r="F68" s="41"/>
      <c r="G68" s="41"/>
      <c r="H68" s="41"/>
      <c r="I68" s="41"/>
      <c r="J68" s="12">
        <v>4</v>
      </c>
      <c r="K68" s="12">
        <v>4.1399999999999997</v>
      </c>
      <c r="L68" s="12">
        <v>4.08</v>
      </c>
      <c r="M68" s="12">
        <v>4.47</v>
      </c>
      <c r="N68" s="10">
        <v>4.09</v>
      </c>
    </row>
    <row r="88" spans="2:14" ht="16" thickBot="1" x14ac:dyDescent="0.25"/>
    <row r="89" spans="2:14" ht="20" thickBot="1" x14ac:dyDescent="0.25">
      <c r="B89" s="6"/>
      <c r="C89" s="7"/>
      <c r="D89" s="7"/>
      <c r="E89" s="7"/>
      <c r="F89" s="7"/>
      <c r="G89" s="37" t="s">
        <v>73</v>
      </c>
      <c r="H89" s="37"/>
      <c r="I89" s="37"/>
      <c r="J89" s="22" t="s">
        <v>75</v>
      </c>
      <c r="K89" s="9" t="s">
        <v>74</v>
      </c>
      <c r="L89" s="9" t="s">
        <v>76</v>
      </c>
      <c r="M89" s="9" t="s">
        <v>77</v>
      </c>
      <c r="N89" s="13" t="s">
        <v>90</v>
      </c>
    </row>
    <row r="90" spans="2:14" ht="30" customHeight="1" thickBot="1" x14ac:dyDescent="0.25">
      <c r="B90" s="40" t="s">
        <v>60</v>
      </c>
      <c r="C90" s="41"/>
      <c r="D90" s="41"/>
      <c r="E90" s="41"/>
      <c r="F90" s="41"/>
      <c r="G90" s="41"/>
      <c r="H90" s="41"/>
      <c r="I90" s="41"/>
      <c r="J90" s="12">
        <v>4.05</v>
      </c>
      <c r="K90" s="12">
        <v>4.25</v>
      </c>
      <c r="L90" s="12">
        <v>4.1500000000000004</v>
      </c>
      <c r="M90" s="12">
        <v>4.59</v>
      </c>
      <c r="N90" s="10">
        <v>4.1399999999999997</v>
      </c>
    </row>
    <row r="110" spans="2:14" ht="16" thickBot="1" x14ac:dyDescent="0.25"/>
    <row r="111" spans="2:14" ht="20" thickBot="1" x14ac:dyDescent="0.25">
      <c r="B111" s="6"/>
      <c r="C111" s="7"/>
      <c r="D111" s="7"/>
      <c r="E111" s="7"/>
      <c r="F111" s="7"/>
      <c r="G111" s="37" t="s">
        <v>73</v>
      </c>
      <c r="H111" s="37"/>
      <c r="I111" s="37"/>
      <c r="J111" s="22" t="s">
        <v>75</v>
      </c>
      <c r="K111" s="9" t="s">
        <v>74</v>
      </c>
      <c r="L111" s="9" t="s">
        <v>76</v>
      </c>
      <c r="M111" s="9" t="s">
        <v>77</v>
      </c>
      <c r="N111" s="13" t="s">
        <v>90</v>
      </c>
    </row>
    <row r="112" spans="2:14" ht="33.75" customHeight="1" thickBot="1" x14ac:dyDescent="0.25">
      <c r="B112" s="40" t="s">
        <v>62</v>
      </c>
      <c r="C112" s="41"/>
      <c r="D112" s="41"/>
      <c r="E112" s="41"/>
      <c r="F112" s="41"/>
      <c r="G112" s="41"/>
      <c r="H112" s="41"/>
      <c r="I112" s="41"/>
      <c r="J112" s="12">
        <v>4.29</v>
      </c>
      <c r="K112" s="12">
        <v>4.63</v>
      </c>
      <c r="L112" s="12">
        <v>4.8499999999999996</v>
      </c>
      <c r="M112" s="12">
        <v>4.53</v>
      </c>
      <c r="N112" s="10">
        <v>4.55</v>
      </c>
    </row>
    <row r="135" spans="2:14" ht="16" thickBot="1" x14ac:dyDescent="0.25"/>
    <row r="136" spans="2:14" ht="20" thickBot="1" x14ac:dyDescent="0.25">
      <c r="B136" s="6"/>
      <c r="C136" s="7"/>
      <c r="D136" s="7"/>
      <c r="E136" s="7"/>
      <c r="F136" s="7"/>
      <c r="G136" s="37" t="s">
        <v>73</v>
      </c>
      <c r="H136" s="37"/>
      <c r="I136" s="37"/>
      <c r="J136" s="32" t="s">
        <v>75</v>
      </c>
      <c r="K136" s="13" t="s">
        <v>74</v>
      </c>
      <c r="L136" s="13" t="s">
        <v>76</v>
      </c>
      <c r="M136" s="13" t="s">
        <v>77</v>
      </c>
      <c r="N136" s="13" t="s">
        <v>90</v>
      </c>
    </row>
    <row r="137" spans="2:14" ht="30" customHeight="1" thickBot="1" x14ac:dyDescent="0.25">
      <c r="B137" s="40" t="s">
        <v>61</v>
      </c>
      <c r="C137" s="41"/>
      <c r="D137" s="41"/>
      <c r="E137" s="41"/>
      <c r="F137" s="41"/>
      <c r="G137" s="41"/>
      <c r="H137" s="41"/>
      <c r="I137" s="41"/>
      <c r="J137" s="12">
        <v>4.24</v>
      </c>
      <c r="K137" s="12">
        <v>4.2699999999999996</v>
      </c>
      <c r="L137" s="12">
        <v>4.62</v>
      </c>
      <c r="M137" s="12">
        <v>4.53</v>
      </c>
      <c r="N137" s="10">
        <v>4.1399999999999997</v>
      </c>
    </row>
    <row r="156" spans="2:14" ht="16" thickBot="1" x14ac:dyDescent="0.25"/>
    <row r="157" spans="2:14" ht="20" thickBot="1" x14ac:dyDescent="0.25">
      <c r="B157" s="6"/>
      <c r="C157" s="7"/>
      <c r="D157" s="7"/>
      <c r="E157" s="7"/>
      <c r="F157" s="7"/>
      <c r="G157" s="37" t="s">
        <v>73</v>
      </c>
      <c r="H157" s="37"/>
      <c r="I157" s="38"/>
      <c r="J157" s="32" t="s">
        <v>75</v>
      </c>
      <c r="K157" s="13" t="s">
        <v>74</v>
      </c>
      <c r="L157" s="13" t="s">
        <v>76</v>
      </c>
      <c r="M157" s="13" t="s">
        <v>77</v>
      </c>
      <c r="N157" s="13" t="s">
        <v>90</v>
      </c>
    </row>
    <row r="158" spans="2:14" ht="30" customHeight="1" thickBot="1" x14ac:dyDescent="0.25">
      <c r="B158" s="40" t="s">
        <v>63</v>
      </c>
      <c r="C158" s="41"/>
      <c r="D158" s="41"/>
      <c r="E158" s="41"/>
      <c r="F158" s="41"/>
      <c r="G158" s="41"/>
      <c r="H158" s="41"/>
      <c r="I158" s="41"/>
      <c r="J158" s="12">
        <v>4.05</v>
      </c>
      <c r="K158" s="12">
        <v>4.38</v>
      </c>
      <c r="L158" s="12">
        <v>4.3099999999999996</v>
      </c>
      <c r="M158" s="12">
        <v>4.6500000000000004</v>
      </c>
      <c r="N158" s="10">
        <v>4.18</v>
      </c>
    </row>
    <row r="180" spans="2:14" ht="16" thickBot="1" x14ac:dyDescent="0.25"/>
    <row r="181" spans="2:14" ht="20" thickBot="1" x14ac:dyDescent="0.25">
      <c r="B181" s="6"/>
      <c r="C181" s="7"/>
      <c r="D181" s="7"/>
      <c r="E181" s="7"/>
      <c r="F181" s="7"/>
      <c r="G181" s="37" t="s">
        <v>73</v>
      </c>
      <c r="H181" s="37"/>
      <c r="I181" s="38"/>
      <c r="J181" s="32" t="s">
        <v>75</v>
      </c>
      <c r="K181" s="13" t="s">
        <v>74</v>
      </c>
      <c r="L181" s="13" t="s">
        <v>76</v>
      </c>
      <c r="M181" s="13" t="s">
        <v>77</v>
      </c>
      <c r="N181" s="13" t="s">
        <v>90</v>
      </c>
    </row>
    <row r="182" spans="2:14" ht="44.5" customHeight="1" thickBot="1" x14ac:dyDescent="0.25">
      <c r="B182" s="50" t="s">
        <v>64</v>
      </c>
      <c r="C182" s="51"/>
      <c r="D182" s="51"/>
      <c r="E182" s="51"/>
      <c r="F182" s="51"/>
      <c r="G182" s="51"/>
      <c r="H182" s="51"/>
      <c r="I182" s="51"/>
      <c r="J182" s="12">
        <v>4.05</v>
      </c>
      <c r="K182" s="12">
        <v>4.33</v>
      </c>
      <c r="L182" s="12">
        <v>4.3099999999999996</v>
      </c>
      <c r="M182" s="12">
        <v>4.41</v>
      </c>
      <c r="N182" s="10">
        <v>3.86</v>
      </c>
    </row>
  </sheetData>
  <mergeCells count="26">
    <mergeCell ref="B137:I137"/>
    <mergeCell ref="G157:I157"/>
    <mergeCell ref="B158:I158"/>
    <mergeCell ref="G181:I181"/>
    <mergeCell ref="B182:I182"/>
    <mergeCell ref="G89:I89"/>
    <mergeCell ref="B90:I90"/>
    <mergeCell ref="G111:I111"/>
    <mergeCell ref="B112:I112"/>
    <mergeCell ref="G136:I136"/>
    <mergeCell ref="G11:I11"/>
    <mergeCell ref="G43:I43"/>
    <mergeCell ref="B44:I44"/>
    <mergeCell ref="G67:I67"/>
    <mergeCell ref="B68:I68"/>
    <mergeCell ref="B1:J1"/>
    <mergeCell ref="B8:I8"/>
    <mergeCell ref="B9:I9"/>
    <mergeCell ref="B10:I10"/>
    <mergeCell ref="B7:I7"/>
    <mergeCell ref="B2:I2"/>
    <mergeCell ref="G3:I3"/>
    <mergeCell ref="B4:I4"/>
    <mergeCell ref="B5:I5"/>
    <mergeCell ref="B6:I6"/>
    <mergeCell ref="J2:N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showGridLines="0" tabSelected="1" topLeftCell="B1" zoomScaleNormal="100" workbookViewId="0">
      <selection activeCell="F21" sqref="F21"/>
    </sheetView>
  </sheetViews>
  <sheetFormatPr baseColWidth="10" defaultColWidth="8.83203125" defaultRowHeight="15" x14ac:dyDescent="0.2"/>
  <cols>
    <col min="2" max="2" width="28" customWidth="1"/>
    <col min="3" max="3" width="11" customWidth="1"/>
    <col min="4" max="4" width="17.5" customWidth="1"/>
    <col min="5" max="5" width="17" customWidth="1"/>
    <col min="6" max="6" width="18" customWidth="1"/>
    <col min="7" max="7" width="20.5" customWidth="1"/>
    <col min="10" max="12" width="30.33203125" customWidth="1"/>
    <col min="13" max="13" width="17.33203125" customWidth="1"/>
  </cols>
  <sheetData>
    <row r="1" spans="1:13" ht="30" customHeight="1" thickBot="1" x14ac:dyDescent="0.3">
      <c r="A1" s="5"/>
      <c r="B1" s="39" t="s">
        <v>65</v>
      </c>
      <c r="C1" s="39"/>
      <c r="D1" s="39"/>
      <c r="E1" s="39"/>
      <c r="F1" s="39"/>
      <c r="G1" s="39"/>
      <c r="H1" s="39"/>
      <c r="I1" s="39"/>
    </row>
    <row r="2" spans="1:13" ht="92.25" customHeight="1" thickBot="1" x14ac:dyDescent="0.25">
      <c r="B2" s="48" t="s">
        <v>24</v>
      </c>
      <c r="C2" s="49"/>
      <c r="D2" s="49"/>
      <c r="E2" s="49"/>
      <c r="F2" s="49"/>
      <c r="G2" s="49"/>
      <c r="H2" s="49"/>
      <c r="I2" s="49"/>
      <c r="J2" s="60" t="s">
        <v>88</v>
      </c>
      <c r="K2" s="61"/>
      <c r="L2" s="61"/>
      <c r="M2" s="61"/>
    </row>
    <row r="3" spans="1:13" ht="33" customHeight="1" thickBot="1" x14ac:dyDescent="0.25">
      <c r="B3" s="6"/>
      <c r="C3" s="7"/>
      <c r="D3" s="7"/>
      <c r="E3" s="7"/>
      <c r="F3" s="7"/>
      <c r="G3" s="37" t="s">
        <v>73</v>
      </c>
      <c r="H3" s="37"/>
      <c r="I3" s="38"/>
      <c r="J3" s="13" t="s">
        <v>74</v>
      </c>
      <c r="K3" s="13" t="s">
        <v>76</v>
      </c>
      <c r="L3" s="13" t="s">
        <v>77</v>
      </c>
      <c r="M3" s="13" t="s">
        <v>90</v>
      </c>
    </row>
    <row r="4" spans="1:13" ht="34.5" customHeight="1" thickBot="1" x14ac:dyDescent="0.25">
      <c r="B4" s="40" t="s">
        <v>66</v>
      </c>
      <c r="C4" s="41"/>
      <c r="D4" s="41"/>
      <c r="E4" s="41"/>
      <c r="F4" s="41"/>
      <c r="G4" s="41"/>
      <c r="H4" s="41"/>
      <c r="I4" s="41"/>
      <c r="J4" s="10">
        <v>4.5199999999999996</v>
      </c>
      <c r="K4" s="11">
        <v>4.62</v>
      </c>
      <c r="L4" s="17">
        <v>4.47</v>
      </c>
      <c r="M4" s="17">
        <v>4.05</v>
      </c>
    </row>
    <row r="5" spans="1:13" ht="30" customHeight="1" thickBot="1" x14ac:dyDescent="0.25">
      <c r="B5" s="40" t="s">
        <v>67</v>
      </c>
      <c r="C5" s="41"/>
      <c r="D5" s="41"/>
      <c r="E5" s="41"/>
      <c r="F5" s="41"/>
      <c r="G5" s="41"/>
      <c r="H5" s="41"/>
      <c r="I5" s="41"/>
      <c r="J5" s="12">
        <v>4.53</v>
      </c>
      <c r="K5" s="19">
        <v>4.6900000000000004</v>
      </c>
      <c r="L5" s="17">
        <v>4.47</v>
      </c>
      <c r="M5" s="17">
        <v>4.09</v>
      </c>
    </row>
    <row r="6" spans="1:13" ht="30" customHeight="1" thickBot="1" x14ac:dyDescent="0.25">
      <c r="B6" s="40" t="s">
        <v>68</v>
      </c>
      <c r="C6" s="41"/>
      <c r="D6" s="41"/>
      <c r="E6" s="41"/>
      <c r="F6" s="41"/>
      <c r="G6" s="41"/>
      <c r="H6" s="41"/>
      <c r="I6" s="41"/>
      <c r="J6" s="12">
        <v>4.4800000000000004</v>
      </c>
      <c r="K6" s="19">
        <v>4.62</v>
      </c>
      <c r="L6" s="17">
        <v>4.47</v>
      </c>
      <c r="M6" s="17">
        <v>4.09</v>
      </c>
    </row>
    <row r="7" spans="1:13" ht="33.75" customHeight="1" thickBot="1" x14ac:dyDescent="0.25">
      <c r="B7" s="40" t="s">
        <v>69</v>
      </c>
      <c r="C7" s="41"/>
      <c r="D7" s="41"/>
      <c r="E7" s="41"/>
      <c r="F7" s="41"/>
      <c r="G7" s="41"/>
      <c r="H7" s="41"/>
      <c r="I7" s="41"/>
      <c r="J7" s="12">
        <v>4.47</v>
      </c>
      <c r="K7" s="19">
        <v>4.54</v>
      </c>
      <c r="L7" s="17">
        <v>4.53</v>
      </c>
      <c r="M7" s="17">
        <v>4.09</v>
      </c>
    </row>
    <row r="8" spans="1:13" ht="30" customHeight="1" thickBot="1" x14ac:dyDescent="0.25">
      <c r="G8" s="36" t="s">
        <v>81</v>
      </c>
      <c r="H8" s="37"/>
      <c r="I8" s="38"/>
      <c r="J8" s="23">
        <f>AVERAGE(J4:J7)</f>
        <v>4.5</v>
      </c>
      <c r="K8" s="23">
        <f>AVERAGE(K4:K7)</f>
        <v>4.6174999999999997</v>
      </c>
      <c r="L8" s="23">
        <f>AVERAGE(L4:L7)</f>
        <v>4.4850000000000003</v>
      </c>
      <c r="M8" s="23">
        <f>AVERAGE(M4:M7)</f>
        <v>4.08</v>
      </c>
    </row>
  </sheetData>
  <mergeCells count="9">
    <mergeCell ref="G8:I8"/>
    <mergeCell ref="B7:I7"/>
    <mergeCell ref="B1:I1"/>
    <mergeCell ref="B2:I2"/>
    <mergeCell ref="B4:I4"/>
    <mergeCell ref="B5:I5"/>
    <mergeCell ref="B6:I6"/>
    <mergeCell ref="G3:I3"/>
    <mergeCell ref="J2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12"/>
  <sheetViews>
    <sheetView workbookViewId="0">
      <selection activeCell="C11" sqref="C11"/>
    </sheetView>
  </sheetViews>
  <sheetFormatPr baseColWidth="10" defaultColWidth="8.83203125" defaultRowHeight="15" x14ac:dyDescent="0.2"/>
  <sheetData>
    <row r="1" spans="1:1" x14ac:dyDescent="0.2">
      <c r="A1" t="s">
        <v>7</v>
      </c>
    </row>
    <row r="2" spans="1:1" x14ac:dyDescent="0.2">
      <c r="A2" t="s">
        <v>8</v>
      </c>
    </row>
    <row r="4" spans="1:1" x14ac:dyDescent="0.2">
      <c r="A4" t="s">
        <v>5</v>
      </c>
    </row>
    <row r="5" spans="1:1" x14ac:dyDescent="0.2">
      <c r="A5" t="s">
        <v>6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0</v>
      </c>
    </row>
    <row r="2" spans="1:1" x14ac:dyDescent="0.2">
      <c r="A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ankietyzacja stud po I sem</vt:lpstr>
      <vt:lpstr>ankietyzacja procesu dydaktyczn</vt:lpstr>
      <vt:lpstr>ankiet absolw program kształcen</vt:lpstr>
      <vt:lpstr>osiągn efekty kształ</vt:lpstr>
      <vt:lpstr> uzyskane komp</vt:lpstr>
      <vt:lpstr>infrastr, sekret</vt:lpstr>
      <vt:lpstr>system zapewn jakości kształ</vt:lpstr>
      <vt:lpstr>Arkusz1</vt:lpstr>
      <vt:lpstr>Arkusz4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2025-01-16T21:47:08Z</dcterms:modified>
</cp:coreProperties>
</file>